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06"/>
  <workbookPr/>
  <mc:AlternateContent xmlns:mc="http://schemas.openxmlformats.org/markup-compatibility/2006">
    <mc:Choice Requires="x15">
      <x15ac:absPath xmlns:x15ac="http://schemas.microsoft.com/office/spreadsheetml/2010/11/ac" url="C:\Users\Usuario\OneDrive - Universidad Técnica Federico Santa María\GESTION_TT_SAN_JOAQUIN\Memorias a verificar\19686193-9\"/>
    </mc:Choice>
  </mc:AlternateContent>
  <xr:revisionPtr revIDLastSave="0" documentId="11_C4D6181D95A9F632A828CFB2834E0539C064D36D" xr6:coauthVersionLast="47" xr6:coauthVersionMax="47" xr10:uidLastSave="{00000000-0000-0000-0000-000000000000}"/>
  <bookViews>
    <workbookView xWindow="0" yWindow="0" windowWidth="28800" windowHeight="11805" firstSheet="7" activeTab="7" xr2:uid="{00000000-000D-0000-FFFF-FFFF00000000}"/>
  </bookViews>
  <sheets>
    <sheet name="PERDIDAS" sheetId="19" r:id="rId1"/>
    <sheet name="Base de Datos" sheetId="6" r:id="rId2"/>
    <sheet name="JK equipos" sheetId="31" r:id="rId3"/>
    <sheet name="JK etiquetadora" sheetId="32" r:id="rId4"/>
    <sheet name="Contexto inicial" sheetId="21" r:id="rId5"/>
    <sheet name="5 Por qué" sheetId="28" r:id="rId6"/>
    <sheet name="Costos TPM" sheetId="15" r:id="rId7"/>
    <sheet name="Costos totales" sheetId="37" r:id="rId8"/>
    <sheet name="Listado de repuestos" sheetId="34" r:id="rId9"/>
    <sheet name="Cotización repuestos" sheetId="35" r:id="rId10"/>
    <sheet name="Cotización Lubricantes" sheetId="36" r:id="rId11"/>
  </sheets>
  <definedNames>
    <definedName name="_xlnm._FilterDatabase" localSheetId="1" hidden="1">'Base de Datos'!$A$1:$E$2128</definedName>
    <definedName name="_xlchart.v1.0" hidden="1">'Base de Datos'!$B$2:$B$2896</definedName>
    <definedName name="_xlchart.v1.1" hidden="1">'Base de Datos'!$E$1</definedName>
    <definedName name="_xlchart.v1.2" hidden="1">'Base de Datos'!$E$2:$E$2896</definedName>
    <definedName name="_xlchart.v1.3" hidden="1">'Base de Datos'!$D$2:$D$2573</definedName>
    <definedName name="_xlchart.v1.4" hidden="1">'Base de Datos'!$E$1</definedName>
    <definedName name="_xlchart.v1.5" hidden="1">'Base de Datos'!$E$2:$E$2573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 i="35" l="1"/>
  <c r="L7" i="35" s="1"/>
  <c r="L6" i="35"/>
  <c r="I17" i="31"/>
  <c r="I16" i="31"/>
  <c r="I15" i="32"/>
  <c r="I14" i="32"/>
  <c r="N6" i="32"/>
  <c r="O6" i="32"/>
  <c r="P6" i="32"/>
  <c r="Q6" i="32"/>
  <c r="N7" i="32"/>
  <c r="O7" i="32"/>
  <c r="P7" i="32"/>
  <c r="Q7" i="32"/>
  <c r="N8" i="32"/>
  <c r="O8" i="32"/>
  <c r="P8" i="32"/>
  <c r="Q8" i="32"/>
  <c r="N9" i="32"/>
  <c r="O9" i="32"/>
  <c r="P9" i="32"/>
  <c r="Q9" i="32"/>
  <c r="N10" i="32"/>
  <c r="O10" i="32"/>
  <c r="P10" i="32"/>
  <c r="Q10" i="32"/>
  <c r="N11" i="32"/>
  <c r="O11" i="32"/>
  <c r="P11" i="32"/>
  <c r="Q11" i="32"/>
  <c r="N12" i="32"/>
  <c r="O12" i="32"/>
  <c r="P12" i="32"/>
  <c r="Q12" i="32"/>
  <c r="N13" i="32"/>
  <c r="O13" i="32"/>
  <c r="P13" i="32"/>
  <c r="Q13" i="32"/>
  <c r="N14" i="32"/>
  <c r="O14" i="32"/>
  <c r="P14" i="32"/>
  <c r="Q14" i="32"/>
  <c r="N15" i="32"/>
  <c r="O15" i="32"/>
  <c r="P15" i="32"/>
  <c r="Q15" i="32"/>
  <c r="N16" i="32"/>
  <c r="O16" i="32"/>
  <c r="P16" i="32"/>
  <c r="Q16" i="32"/>
  <c r="N17" i="32"/>
  <c r="O17" i="32"/>
  <c r="P17" i="32"/>
  <c r="Q17" i="32"/>
  <c r="N18" i="32"/>
  <c r="O18" i="32"/>
  <c r="P18" i="32"/>
  <c r="Q18" i="32"/>
  <c r="N19" i="32"/>
  <c r="O19" i="32"/>
  <c r="P19" i="32"/>
  <c r="Q19" i="32"/>
  <c r="N20" i="32"/>
  <c r="O20" i="32"/>
  <c r="P20" i="32"/>
  <c r="Q20" i="32"/>
  <c r="N21" i="32"/>
  <c r="O21" i="32"/>
  <c r="P21" i="32"/>
  <c r="Q21" i="32"/>
  <c r="N22" i="32"/>
  <c r="O22" i="32"/>
  <c r="P22" i="32"/>
  <c r="Q22" i="32"/>
  <c r="N23" i="32"/>
  <c r="O23" i="32"/>
  <c r="P23" i="32"/>
  <c r="Q23" i="32"/>
  <c r="N24" i="32"/>
  <c r="O24" i="32"/>
  <c r="P24" i="32"/>
  <c r="Q24" i="32"/>
  <c r="N25" i="32"/>
  <c r="O25" i="32"/>
  <c r="P25" i="32"/>
  <c r="Q25" i="32"/>
  <c r="N26" i="32"/>
  <c r="O26" i="32"/>
  <c r="P26" i="32"/>
  <c r="Q26" i="32"/>
  <c r="N27" i="32"/>
  <c r="O27" i="32"/>
  <c r="P27" i="32"/>
  <c r="Q27" i="32"/>
  <c r="N28" i="32"/>
  <c r="O28" i="32"/>
  <c r="P28" i="32"/>
  <c r="Q28" i="32"/>
  <c r="N29" i="32"/>
  <c r="O29" i="32"/>
  <c r="P29" i="32"/>
  <c r="Q29" i="32"/>
  <c r="N30" i="32"/>
  <c r="O30" i="32"/>
  <c r="P30" i="32"/>
  <c r="Q30" i="32"/>
  <c r="N31" i="32"/>
  <c r="O31" i="32"/>
  <c r="P31" i="32"/>
  <c r="Q31" i="32"/>
  <c r="N32" i="32"/>
  <c r="O32" i="32"/>
  <c r="P32" i="32"/>
  <c r="Q32" i="32"/>
  <c r="N33" i="32"/>
  <c r="O33" i="32"/>
  <c r="P33" i="32"/>
  <c r="Q33" i="32"/>
  <c r="N34" i="32"/>
  <c r="O34" i="32"/>
  <c r="P34" i="32"/>
  <c r="Q34" i="32"/>
  <c r="N35" i="32"/>
  <c r="O35" i="32"/>
  <c r="P35" i="32"/>
  <c r="Q35" i="32"/>
  <c r="N36" i="32"/>
  <c r="O36" i="32"/>
  <c r="P36" i="32"/>
  <c r="Q36" i="32"/>
  <c r="N37" i="32"/>
  <c r="O37" i="32"/>
  <c r="P37" i="32"/>
  <c r="Q37" i="32"/>
  <c r="N38" i="32"/>
  <c r="O38" i="32"/>
  <c r="P38" i="32"/>
  <c r="Q38" i="32"/>
  <c r="N39" i="32"/>
  <c r="O39" i="32"/>
  <c r="P39" i="32"/>
  <c r="Q39" i="32"/>
  <c r="N40" i="32"/>
  <c r="O40" i="32"/>
  <c r="P40" i="32"/>
  <c r="Q40" i="32"/>
  <c r="N41" i="32"/>
  <c r="O41" i="32"/>
  <c r="P41" i="32"/>
  <c r="Q41" i="32"/>
  <c r="N42" i="32"/>
  <c r="O42" i="32"/>
  <c r="P42" i="32"/>
  <c r="Q42" i="32"/>
  <c r="N43" i="32"/>
  <c r="O43" i="32"/>
  <c r="P43" i="32"/>
  <c r="Q43" i="32"/>
  <c r="N44" i="32"/>
  <c r="O44" i="32"/>
  <c r="P44" i="32"/>
  <c r="Q44" i="32"/>
  <c r="N45" i="32"/>
  <c r="O45" i="32"/>
  <c r="P45" i="32"/>
  <c r="Q45" i="32"/>
  <c r="N46" i="32"/>
  <c r="O46" i="32"/>
  <c r="P46" i="32"/>
  <c r="Q46" i="32"/>
  <c r="N47" i="32"/>
  <c r="O47" i="32"/>
  <c r="P47" i="32"/>
  <c r="Q47" i="32"/>
  <c r="N48" i="32"/>
  <c r="O48" i="32"/>
  <c r="P48" i="32"/>
  <c r="Q48" i="32"/>
  <c r="N49" i="32"/>
  <c r="O49" i="32"/>
  <c r="P49" i="32"/>
  <c r="Q49" i="32"/>
  <c r="N50" i="32"/>
  <c r="O50" i="32"/>
  <c r="P50" i="32"/>
  <c r="Q50" i="32"/>
  <c r="N51" i="32"/>
  <c r="O51" i="32"/>
  <c r="P51" i="32"/>
  <c r="Q51" i="32"/>
  <c r="N52" i="32"/>
  <c r="O52" i="32"/>
  <c r="P52" i="32"/>
  <c r="Q52" i="32"/>
  <c r="N5" i="32"/>
  <c r="N4" i="32"/>
  <c r="Q5" i="32"/>
  <c r="P5" i="32"/>
  <c r="O5" i="32"/>
  <c r="Q4" i="32"/>
  <c r="P4" i="32"/>
  <c r="O4" i="32"/>
  <c r="K13" i="32"/>
  <c r="K12" i="32"/>
  <c r="K11" i="32"/>
  <c r="K10" i="32"/>
  <c r="K9" i="32"/>
  <c r="K8" i="32"/>
  <c r="K7" i="32"/>
  <c r="K6" i="32"/>
  <c r="K5" i="32"/>
  <c r="K4" i="32"/>
  <c r="K3" i="32"/>
  <c r="K2" i="32"/>
  <c r="K14" i="32" s="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4" i="3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4" i="31"/>
  <c r="K15" i="31"/>
  <c r="K14" i="31"/>
  <c r="K13" i="31"/>
  <c r="K12" i="31"/>
  <c r="K11" i="31"/>
  <c r="K10" i="31"/>
  <c r="K9" i="31"/>
  <c r="K8" i="31"/>
  <c r="K7" i="31"/>
  <c r="K6" i="31"/>
  <c r="K5" i="31"/>
  <c r="K4" i="31"/>
  <c r="K3" i="31"/>
  <c r="K2" i="31"/>
  <c r="K16" i="31" s="1"/>
  <c r="G24" i="37" l="1"/>
  <c r="G26" i="37" s="1"/>
  <c r="J3" i="37"/>
  <c r="J3" i="15"/>
  <c r="C9" i="19"/>
  <c r="C6" i="19"/>
  <c r="G24" i="15"/>
  <c r="J2" i="37" l="1"/>
  <c r="J4" i="37" s="1"/>
  <c r="J2" i="15"/>
  <c r="J4" i="15" s="1"/>
  <c r="C10" i="19"/>
</calcChain>
</file>

<file path=xl/sharedStrings.xml><?xml version="1.0" encoding="utf-8"?>
<sst xmlns="http://schemas.openxmlformats.org/spreadsheetml/2006/main" count="13847" uniqueCount="406">
  <si>
    <t>Ítem</t>
  </si>
  <si>
    <t>Total</t>
  </si>
  <si>
    <t>Botellas Producidas por Hora [UN]</t>
  </si>
  <si>
    <t>Horas por Break Down (directas e Indirectas)</t>
  </si>
  <si>
    <t>Botellas No Producidas en 7 meses [UN]</t>
  </si>
  <si>
    <t>Costo de Producción (un)</t>
  </si>
  <si>
    <t>Precio de Venta (un)</t>
  </si>
  <si>
    <t>Utilidad por botella ($)</t>
  </si>
  <si>
    <t>Pérdida 7 Meses ($)</t>
  </si>
  <si>
    <t>Fecha</t>
  </si>
  <si>
    <t>Maquina</t>
  </si>
  <si>
    <t>Categoria</t>
  </si>
  <si>
    <t>Causa</t>
  </si>
  <si>
    <t>Duracion (Minutos)</t>
  </si>
  <si>
    <t>EMPACADORA</t>
  </si>
  <si>
    <t>Break Down Time</t>
  </si>
  <si>
    <t>AVERÍA - ESTRUCTURA DE MAQUINA</t>
  </si>
  <si>
    <t>LLENADORA</t>
  </si>
  <si>
    <t>FALLA PROCESO - ATASCAMIENTO.</t>
  </si>
  <si>
    <t>TAPADORA</t>
  </si>
  <si>
    <t>TRANSPORTE AEREO</t>
  </si>
  <si>
    <t>AVERÍA - SISTEMA ELÉCTRICO.</t>
  </si>
  <si>
    <t>Speed Losses</t>
  </si>
  <si>
    <t>EQUIPAMIENTO</t>
  </si>
  <si>
    <t>LINEA</t>
  </si>
  <si>
    <t>Planned Downtime Time</t>
  </si>
  <si>
    <t>CAMBIO DE FORMATO</t>
  </si>
  <si>
    <t>External Stops</t>
  </si>
  <si>
    <t>CALIDAD MATERIAS PRIMAS.</t>
  </si>
  <si>
    <t>CAMBIOS DE PRODUCTO</t>
  </si>
  <si>
    <t>MANTENIMIENTO AUTÓNOMO</t>
  </si>
  <si>
    <t>FALLA PROCESO -AJUSTE NO PROG.</t>
  </si>
  <si>
    <t>ACTIV DEL PROCESO PRODUCTIVO</t>
  </si>
  <si>
    <t>PALETIZADORA</t>
  </si>
  <si>
    <t>RINSER</t>
  </si>
  <si>
    <t>AVERÍA - SISTEMA NEUMATICO.</t>
  </si>
  <si>
    <t>FALTA DE CAPACIDAD.</t>
  </si>
  <si>
    <t>SOPLADORA</t>
  </si>
  <si>
    <t>FALLA PROCESO -LIMP. NO PROG.</t>
  </si>
  <si>
    <t>TRANSPORTE ENVASES</t>
  </si>
  <si>
    <t>FALTA MATERIA PRIMA.</t>
  </si>
  <si>
    <t>FALTA SUMINISTROS.</t>
  </si>
  <si>
    <t>FALLA PROC-DET. OPERAC. N/PROG</t>
  </si>
  <si>
    <t>ACTIV DE APOYO A LOS EQUIPOS</t>
  </si>
  <si>
    <t>ETIQUETADORA</t>
  </si>
  <si>
    <t>AVERÍA - SISTEMA ELECTRICO.</t>
  </si>
  <si>
    <t>minor stops</t>
  </si>
  <si>
    <t>MICRO PAROS ASIST. CORRECTIVAS</t>
  </si>
  <si>
    <t>AVERÍA - ESTRUCTURA DE MAQUINA</t>
  </si>
  <si>
    <t>VENTANA DE MANTENIMIENTO</t>
  </si>
  <si>
    <t>ANALISIS DE CALIDAD</t>
  </si>
  <si>
    <t>FALTA DE DOTACIÓN.</t>
  </si>
  <si>
    <t>AVERÍA - SIST. DE TRANSMISIÓN</t>
  </si>
  <si>
    <t>ENVOLVEDORA</t>
  </si>
  <si>
    <t>CODIFICADOR</t>
  </si>
  <si>
    <t>AVERÍA - SIST. DE TRANSPORTE</t>
  </si>
  <si>
    <t>FALLA PROCESO -ERROR OPERACIÓN</t>
  </si>
  <si>
    <t>ACUMULADOR BOTELLAS</t>
  </si>
  <si>
    <t>ERROR DE OPERACIÓN</t>
  </si>
  <si>
    <t>AVERÍA - SISTEMA ELECTRÓNICO.</t>
  </si>
  <si>
    <t>CALIDAD MATERIAL DE EMPAQUE.</t>
  </si>
  <si>
    <t>Rechazo y Reproceso</t>
  </si>
  <si>
    <t>MERMAS DE PRODUCTO</t>
  </si>
  <si>
    <t>FALTA DE MATERIAL DE EMPAQUE.</t>
  </si>
  <si>
    <t>MEZCLADORA</t>
  </si>
  <si>
    <t>INSPECTOR NIVEL</t>
  </si>
  <si>
    <t>Non Team Maintenance Time</t>
  </si>
  <si>
    <t>MANT ASISTIDO POR ESPECIALISTA</t>
  </si>
  <si>
    <t>Cantidad de fallas</t>
  </si>
  <si>
    <t>Tiempo Fuera de Servicio</t>
  </si>
  <si>
    <t>MTTR</t>
  </si>
  <si>
    <t>ISO INDISPONIBILIDAD</t>
  </si>
  <si>
    <t>ACUMULADOR DE BOTELLAS</t>
  </si>
  <si>
    <t>N° FALLAS</t>
  </si>
  <si>
    <t>DT 10</t>
  </si>
  <si>
    <t>DT 50</t>
  </si>
  <si>
    <t>DT 200</t>
  </si>
  <si>
    <t>DT 600</t>
  </si>
  <si>
    <t>INSPECTOR DE NIVEL</t>
  </si>
  <si>
    <t>PROMEDIO</t>
  </si>
  <si>
    <t>ANALISIS CAUSA RAIZ (APLICACIÓN RCA)</t>
  </si>
  <si>
    <t>RCA-LEV-0001-23</t>
  </si>
  <si>
    <t>SISTEMA SELECCIONADO:</t>
  </si>
  <si>
    <t>ETIQUETADORA CONTIROLL K745L62 PROCESO DE ENVASADO LÍNEA 9.</t>
  </si>
  <si>
    <t>1. DESCRIPCION DEL PROBLEMA (QUE (SINTOMAS), CUANDO, DONDE):</t>
  </si>
  <si>
    <r>
      <rPr>
        <b/>
        <sz val="10"/>
        <rFont val="Arial"/>
        <family val="2"/>
      </rPr>
      <t>QUE:</t>
    </r>
    <r>
      <rPr>
        <sz val="10"/>
        <rFont val="Arial"/>
        <family val="2"/>
      </rPr>
      <t xml:space="preserve"> Se presenta detenciones mayores durante producción generando ajustes los cuales no se encuentran programados ocasionando</t>
    </r>
  </si>
  <si>
    <t>perdidas en el proceso impactando de manera constante.</t>
  </si>
  <si>
    <r>
      <rPr>
        <b/>
        <sz val="10"/>
        <rFont val="Arial"/>
        <family val="2"/>
      </rPr>
      <t>CUANDO:</t>
    </r>
    <r>
      <rPr>
        <sz val="10"/>
        <rFont val="Arial"/>
        <family val="2"/>
      </rPr>
      <t xml:space="preserve"> 1 de Enero al 31 de Julio durante los 3 turnos productivos.</t>
    </r>
  </si>
  <si>
    <r>
      <rPr>
        <b/>
        <sz val="10"/>
        <rFont val="Arial"/>
        <family val="2"/>
      </rPr>
      <t>DONDE:</t>
    </r>
    <r>
      <rPr>
        <sz val="10"/>
        <rFont val="Arial"/>
        <family val="2"/>
      </rPr>
      <t xml:space="preserve"> Planta envasadora de bebidas, Chile / línea de envasado N°9, maquina Etiquetadora.</t>
    </r>
  </si>
  <si>
    <r>
      <t xml:space="preserve">RESUMEN: </t>
    </r>
    <r>
      <rPr>
        <sz val="10"/>
        <rFont val="Arial"/>
        <family val="2"/>
      </rPr>
      <t>Durante el periodo analizado del día 1 de Enero al 31 de Julio en las producciones programadas de bebidas en los diversos</t>
    </r>
  </si>
  <si>
    <t>formatos de 1.5 Litros en los 3 turnos se ocasinaron detenciones de gran magnitud impactando directamente en la operación, las cuales</t>
  </si>
  <si>
    <t>conllevan intervenciones en la maquina, por lo que no se logra dar continuidad en la maquina etiquetadora.</t>
  </si>
  <si>
    <t>Análisis de 5 Por qué</t>
  </si>
  <si>
    <t>}</t>
  </si>
  <si>
    <t>Operador/Participantes</t>
  </si>
  <si>
    <t>Área/Línea/Sector</t>
  </si>
  <si>
    <t>Descripción del problema</t>
  </si>
  <si>
    <t>Principio de funcionamiento y condiciones básicas</t>
  </si>
  <si>
    <r>
      <t>Falla visible</t>
    </r>
    <r>
      <rPr>
        <sz val="10"/>
        <color indexed="8"/>
        <rFont val="Arial"/>
        <family val="2"/>
      </rPr>
      <t xml:space="preserve">  </t>
    </r>
    <r>
      <rPr>
        <sz val="16"/>
        <color indexed="8"/>
        <rFont val="Arial"/>
        <family val="2"/>
      </rPr>
      <t xml:space="preserve">     </t>
    </r>
    <r>
      <rPr>
        <b/>
        <sz val="16"/>
        <color indexed="8"/>
        <rFont val="Arial"/>
        <family val="2"/>
      </rPr>
      <t xml:space="preserve">                                                                                                                                                                                                                                                                                                                                                                                                      </t>
    </r>
  </si>
  <si>
    <t>Mrcelo Haro</t>
  </si>
  <si>
    <t>Línea 9</t>
  </si>
  <si>
    <t>Durante el periodo analizado del día 1 de Enero al 31 de Julio en las producciones programadas de bebidas en los diversos formatos de 1.5 Litros en los 3 turnos se ocasinaron detenciones de gran magnitud impactando directamente en la operación, las cuales conllevan intervenciones en la maquina, por lo que no se logra dar continuidad en la maquina etiquetadora.</t>
  </si>
  <si>
    <t>El proceso de etiquetado de envases consiste en adherir a cada botella una etiqueta envolvente correspondiente al producto que se encuentre en el programa de producción, dicha etiqueta debe cumplir con distintos parámetros, ya sean de; altura, inclinación, adhesión entre otros, de no ser así el producto defectuoso es apartado de la producción.
El recorrido de los envases es el siguiente: Las botellas son transportadas hasta el tornillo sinfín, el cual genera un espacio entre los envases para que la distancia entre ellos corresponda exactamente al paso de la estrella de entrada, luego las botellas son transferidas a la mesa porta-envases, en donde son sujetadas firmemente entre el portaenvases y la tulipa centradora, la mesa porta-envases gira para que el conjunto etiquetador pueda aplicar las etiquetas en los envases, finalmente el producto etiquetado es transferido a la salida de envases.</t>
  </si>
  <si>
    <t>Fecha y hora</t>
  </si>
  <si>
    <t>Máquina/Proceso</t>
  </si>
  <si>
    <t>01-01-2023 al 31-07-2023</t>
  </si>
  <si>
    <t>Etiquetadora</t>
  </si>
  <si>
    <t>Impacto de la falla</t>
  </si>
  <si>
    <t>Función que falla</t>
  </si>
  <si>
    <t>Opinona, cumplimiento de plan de producción.</t>
  </si>
  <si>
    <t>Máquina presenta diversas fallas durante su operación, siendo estos problemas operacionales y mecánicos.</t>
  </si>
  <si>
    <r>
      <t>Tendencia</t>
    </r>
    <r>
      <rPr>
        <sz val="16"/>
        <rFont val="Arial"/>
        <family val="2"/>
      </rPr>
      <t/>
    </r>
  </si>
  <si>
    <t>Señal antes de que ocurriera el problema</t>
  </si>
  <si>
    <t>Condiciones básicas</t>
  </si>
  <si>
    <r>
      <t>Modo de Falla</t>
    </r>
    <r>
      <rPr>
        <b/>
        <sz val="16"/>
        <rFont val="Arial"/>
        <family val="2"/>
      </rPr>
      <t xml:space="preserve">                                                                                                                                                                                                                                                                                                                                                                                                      </t>
    </r>
  </si>
  <si>
    <t>Frecuente</t>
  </si>
  <si>
    <t>Fugas de aire, alarmas por detención, ruidos por golpeteo, entre otras.</t>
  </si>
  <si>
    <t>- Cilindros de transferencia.
- Conjunto de corte (Vacío)
- Rodillo de arrastre (Alimentador de etiquetas) - Conjunto de adhesivo.
- Platos porta envases.
- Pernos centradores.</t>
  </si>
  <si>
    <t>Falla en proceso - Ajuste no programado.</t>
  </si>
  <si>
    <t>Problema visible: (Modo de Falla)</t>
  </si>
  <si>
    <t>CAUSAS POTENCIALES</t>
  </si>
  <si>
    <t>CAUSA(S) RAIZ</t>
  </si>
  <si>
    <r>
      <t xml:space="preserve">5M
</t>
    </r>
    <r>
      <rPr>
        <sz val="12"/>
        <color indexed="8"/>
        <rFont val="Arial"/>
        <family val="2"/>
      </rPr>
      <t>Hom. (1)
Maq. (2)
Mat. (3)
Mét. (4)
M. A. (5)</t>
    </r>
  </si>
  <si>
    <t>ACCIONES</t>
  </si>
  <si>
    <t>POR QUE 1</t>
  </si>
  <si>
    <t>Validado</t>
  </si>
  <si>
    <t>POR QUE 2</t>
  </si>
  <si>
    <t>POR QUE 3</t>
  </si>
  <si>
    <t>POR QUE 4</t>
  </si>
  <si>
    <t>POR QUE 5</t>
  </si>
  <si>
    <t>ACCIÓN INMEDIATA (corrección)</t>
  </si>
  <si>
    <t>Quien</t>
  </si>
  <si>
    <t>Cuando</t>
  </si>
  <si>
    <t>ACCIÓN ORIENTADA A CAUSA RAÍZ (correctiva)</t>
  </si>
  <si>
    <t>Errores operacionales</t>
  </si>
  <si>
    <t>OK</t>
  </si>
  <si>
    <t>Por desconocimiento de ajustes</t>
  </si>
  <si>
    <t>Bajo conocimiento de equipo</t>
  </si>
  <si>
    <t>Porque no se capacitó</t>
  </si>
  <si>
    <t>Por falta de información</t>
  </si>
  <si>
    <t>Falta de metodología operacional</t>
  </si>
  <si>
    <t>Método</t>
  </si>
  <si>
    <t>Recopilar información operacionales</t>
  </si>
  <si>
    <t>Practicante N°1</t>
  </si>
  <si>
    <t>Implementar herramientas a traves de metodología TPM</t>
  </si>
  <si>
    <t>M.Haro</t>
  </si>
  <si>
    <t>Porque no cuenta con las herramientas necesarias</t>
  </si>
  <si>
    <t>Porque no se han considerado para la operación</t>
  </si>
  <si>
    <t>Porque no se han solicitado</t>
  </si>
  <si>
    <t>Falta de levantamiento de herramientas</t>
  </si>
  <si>
    <t>Hombre</t>
  </si>
  <si>
    <t>Recopilar listado de herramientas faltantes</t>
  </si>
  <si>
    <t>Realizar levantamiento de herramientas y estandaración</t>
  </si>
  <si>
    <t>Por componentes con desgastes</t>
  </si>
  <si>
    <t>Por falta de inspección</t>
  </si>
  <si>
    <t>Porque no se han identificado los puntos</t>
  </si>
  <si>
    <t>Porque no existe plan de inspección</t>
  </si>
  <si>
    <t>Porque no existe una metodolgía operacional</t>
  </si>
  <si>
    <t>Recopilar información con operadores</t>
  </si>
  <si>
    <t>Por falta de limpieza</t>
  </si>
  <si>
    <t>Porque no se se considera la maquina completa</t>
  </si>
  <si>
    <t>Porque no existe un plan de limpieza</t>
  </si>
  <si>
    <t>Practicante N°2</t>
  </si>
  <si>
    <t>Por falta de lubricación</t>
  </si>
  <si>
    <t>Porque se realiza de manera informal</t>
  </si>
  <si>
    <t>Porque no existe un plan de lubricación</t>
  </si>
  <si>
    <t>Recopilar información del manual</t>
  </si>
  <si>
    <t>Establecer frecuencia de lubricación a traves de metodologpia TPM</t>
  </si>
  <si>
    <t xml:space="preserve"> </t>
  </si>
  <si>
    <t>Porque no se ha realizado un mantenimiento mayor</t>
  </si>
  <si>
    <t>Porque los repuestos no se encuentran definidos</t>
  </si>
  <si>
    <t>Porque no se ha realizado un levantamiento de la condición del equipo</t>
  </si>
  <si>
    <t>Falta de levantamiento de repuestos</t>
  </si>
  <si>
    <t>Recopilar información de los componentes con problemas</t>
  </si>
  <si>
    <t>Realizar levantamiento de repuestos críticos para un mantenimiento mayor</t>
  </si>
  <si>
    <t>PASO</t>
  </si>
  <si>
    <t>Actividad</t>
  </si>
  <si>
    <t>Detalle</t>
  </si>
  <si>
    <t>Costos</t>
  </si>
  <si>
    <t>Costos TPM</t>
  </si>
  <si>
    <t>PASO 0</t>
  </si>
  <si>
    <t>Reuniones para recopilación de datos</t>
  </si>
  <si>
    <t>Capacitación GTA</t>
  </si>
  <si>
    <t>Costos Mant.</t>
  </si>
  <si>
    <t>Caja de herramientas</t>
  </si>
  <si>
    <t>Herramientas</t>
  </si>
  <si>
    <t>Costos totales</t>
  </si>
  <si>
    <t>Seguridad</t>
  </si>
  <si>
    <t>LOTO</t>
  </si>
  <si>
    <t>PASO 1</t>
  </si>
  <si>
    <t>Limpieza inicial</t>
  </si>
  <si>
    <t>Insumos varios</t>
  </si>
  <si>
    <t>TPM</t>
  </si>
  <si>
    <t>Tarjetas TPM</t>
  </si>
  <si>
    <t>Panel TPM</t>
  </si>
  <si>
    <t>PASO 2</t>
  </si>
  <si>
    <t>LDA - FDC</t>
  </si>
  <si>
    <t>Acceso a zona inferior</t>
  </si>
  <si>
    <t>Cambio de acrílicos</t>
  </si>
  <si>
    <t>Iluminación</t>
  </si>
  <si>
    <t>Estandar Limpieza e Inspección</t>
  </si>
  <si>
    <t>Gestión visual inteligente</t>
  </si>
  <si>
    <t>Gestión visual de máquina</t>
  </si>
  <si>
    <t>PASO 3</t>
  </si>
  <si>
    <t>Lubricación</t>
  </si>
  <si>
    <t>Lubricantes</t>
  </si>
  <si>
    <t>Almacenamiento</t>
  </si>
  <si>
    <t>Gestion visual</t>
  </si>
  <si>
    <t>kit antiderrame</t>
  </si>
  <si>
    <t>MTBA</t>
  </si>
  <si>
    <t>Capacitación MTBA</t>
  </si>
  <si>
    <t>TOTAL</t>
  </si>
  <si>
    <t>RCB</t>
  </si>
  <si>
    <t>Mantenibilidad</t>
  </si>
  <si>
    <t>Repuestos</t>
  </si>
  <si>
    <t>Fecha:</t>
  </si>
  <si>
    <t>SOLICITUD DE COTIZACIÓN DE REPUESTOS</t>
  </si>
  <si>
    <t>Cliente:</t>
  </si>
  <si>
    <t>ECUSA</t>
  </si>
  <si>
    <t>Solicitante: Marcelo Haro</t>
  </si>
  <si>
    <t>Maquina Nº:</t>
  </si>
  <si>
    <t>K 745 L62</t>
  </si>
  <si>
    <t>E-Mail: marharo@ccu.cl</t>
  </si>
  <si>
    <t>Tipo de Máquina:</t>
  </si>
  <si>
    <t>Etiquet. Contiroll</t>
  </si>
  <si>
    <t>Teléfono:</t>
  </si>
  <si>
    <t>Cantidad</t>
  </si>
  <si>
    <t>Código</t>
  </si>
  <si>
    <t>Descripción</t>
  </si>
  <si>
    <t>Lista de piezas / Dibujo nº</t>
  </si>
  <si>
    <t xml:space="preserve">TAMBOR DE CUCHILLAS </t>
  </si>
  <si>
    <t>EJE | ARBOL</t>
  </si>
  <si>
    <t>ARANDELA / DISCO</t>
  </si>
  <si>
    <t>0681962101</t>
  </si>
  <si>
    <t>Anillo de seguridad 68x2,5 St DIN472</t>
  </si>
  <si>
    <t>0566862001</t>
  </si>
  <si>
    <t>Anillo distanciador NILOS J68 St-Zn</t>
  </si>
  <si>
    <t>0566745001</t>
  </si>
  <si>
    <t>Anillo distanciador NILOS A40 St-Zn</t>
  </si>
  <si>
    <t>0400301571</t>
  </si>
  <si>
    <t>Rodamien. rígido de bolas 6008 40x68x15</t>
  </si>
  <si>
    <t>0166701570</t>
  </si>
  <si>
    <t>Anillo NILOS 6008 AV St-Zn</t>
  </si>
  <si>
    <t>0161700965</t>
  </si>
  <si>
    <t>Retén A 50x68x8 NBR DIN3760</t>
  </si>
  <si>
    <t>0461016441</t>
  </si>
  <si>
    <t>Chaveta DIN6885-1 A 28x8x7 1.0503+CR</t>
  </si>
  <si>
    <t>RODILLO DE ARRASTRE</t>
  </si>
  <si>
    <t>EJE / ARBOL</t>
  </si>
  <si>
    <t>RODILLO</t>
  </si>
  <si>
    <t>0400301291</t>
  </si>
  <si>
    <t>Rodamien. rígido de bolas 6004 20x42x12</t>
  </si>
  <si>
    <t>0161700545</t>
  </si>
  <si>
    <t>Retén A 25x42x7 NBR DIN3760</t>
  </si>
  <si>
    <t>0403405571</t>
  </si>
  <si>
    <t>Anillo interno LR 20x25x12,5</t>
  </si>
  <si>
    <t>0461010542</t>
  </si>
  <si>
    <t>Chaveta DIN6885-1 A 50x6x6 1.4571</t>
  </si>
  <si>
    <t>0461110381</t>
  </si>
  <si>
    <t>Chaveta DIN6885-1 B 20x6x6 1.0503+CR</t>
  </si>
  <si>
    <t>0162200291</t>
  </si>
  <si>
    <t>Junta tórica 10x2,5 NBR 70SH</t>
  </si>
  <si>
    <t>RODILLO  H=200    X=178</t>
  </si>
  <si>
    <t>0400301131</t>
  </si>
  <si>
    <t>Rodamien. rígido de bolas 6001 2RS 12x28</t>
  </si>
  <si>
    <t>0400301292</t>
  </si>
  <si>
    <t>0400304651</t>
  </si>
  <si>
    <t>Rodamien. rígido de bolas 6206 30x62x16</t>
  </si>
  <si>
    <t>0400304391</t>
  </si>
  <si>
    <t>Rodamien. rÃ­gido de bolas 6204 2RS 20x47</t>
  </si>
  <si>
    <t>RODILLO CPL. DERECHA</t>
  </si>
  <si>
    <t>CILINDRO DE VACÍO</t>
  </si>
  <si>
    <t>Junta de marco 70x32x1 Reinzoloid</t>
  </si>
  <si>
    <t>Muelle de compresión D1=11,1 D2=9,1</t>
  </si>
  <si>
    <t>0400304891</t>
  </si>
  <si>
    <t>Rodamien. rígido de bolas 6208 40x80x18</t>
  </si>
  <si>
    <t>0161700985</t>
  </si>
  <si>
    <t>Retén A 50x80x8 NBR DIN3760</t>
  </si>
  <si>
    <t>0162200072</t>
  </si>
  <si>
    <t>Junta tórica 8x2,5 NBR</t>
  </si>
  <si>
    <t>ENCOLADOR</t>
  </si>
  <si>
    <t>0900998794</t>
  </si>
  <si>
    <t>RODILLO ENCOLADOR</t>
  </si>
  <si>
    <t>RASPADOR</t>
  </si>
  <si>
    <t>1800155167 - 0902280364</t>
  </si>
  <si>
    <t>RASQUETA DE ADHESIVO</t>
  </si>
  <si>
    <t>RASQUETA DE CANTO</t>
  </si>
  <si>
    <t>0122601496</t>
  </si>
  <si>
    <t>Casquillo bronce sinter. J 40x48x40</t>
  </si>
  <si>
    <t>CASQUILLO</t>
  </si>
  <si>
    <t>Muelle de compresiÃ³n D1=24,7 D2=18,3</t>
  </si>
  <si>
    <t>0122604816</t>
  </si>
  <si>
    <t>Casq.cojinete de desliz. V 25x32x40x25x6</t>
  </si>
  <si>
    <t>0126750450 - 0126750450</t>
  </si>
  <si>
    <t>Casquillo DU MB 40x44x30 DU</t>
  </si>
  <si>
    <t>0567545001</t>
  </si>
  <si>
    <t>Disco deslizante PAWP10 42x66x1,5</t>
  </si>
  <si>
    <t>0400304711</t>
  </si>
  <si>
    <t>Rodamien. rígido de bolas 6206 2RS 30x62</t>
  </si>
  <si>
    <t>0161700749</t>
  </si>
  <si>
    <t>Retén A 35x62x7 FPM DIN3760</t>
  </si>
  <si>
    <t>ANILLO DISTANCIADOR</t>
  </si>
  <si>
    <t>TORNILLO</t>
  </si>
  <si>
    <t>SOPORTE DE RASQUETA D.ADHESIVO</t>
  </si>
  <si>
    <t>CHAPA/PLACA</t>
  </si>
  <si>
    <t>MATERIAL PLANO</t>
  </si>
  <si>
    <t>BARANDILLA/LISTON/REGLETA</t>
  </si>
  <si>
    <t>PLACA / DISCO</t>
  </si>
  <si>
    <t>CUBREJUNTA</t>
  </si>
  <si>
    <t>TORNILLO DE AJUSTE</t>
  </si>
  <si>
    <t>0423546002</t>
  </si>
  <si>
    <t>Tuerca hexagonal M6 A2 DIN934</t>
  </si>
  <si>
    <t>0900565291</t>
  </si>
  <si>
    <t>BARRA / VARILLA</t>
  </si>
  <si>
    <t>SOPORTE HOJA PLASTICO</t>
  </si>
  <si>
    <t>COJINETE</t>
  </si>
  <si>
    <t>0400304551</t>
  </si>
  <si>
    <t>Rodamiento rígido de bolas 6205 2RS 25</t>
  </si>
  <si>
    <t>0129905018</t>
  </si>
  <si>
    <t>Casq.cojinete de desliz. GSM 15x17x15</t>
  </si>
  <si>
    <t>0567523000</t>
  </si>
  <si>
    <t>Disco deslizante PAWP10 16x30x1,5</t>
  </si>
  <si>
    <t>0126742340</t>
  </si>
  <si>
    <t>Casquillo DU MB 25x28x20 DU</t>
  </si>
  <si>
    <t>MECANISMO DE CORTE</t>
  </si>
  <si>
    <t>Tambor de cuchillas D1=180 H=224 1tlg LM</t>
  </si>
  <si>
    <t>CUCHILLA/CORTADOR</t>
  </si>
  <si>
    <t>Muelle de compresión D1=11,3 D2=9,1 L=44</t>
  </si>
  <si>
    <t>0402200004</t>
  </si>
  <si>
    <t>Rodam. rodillos cónicos 30210 P5 50x90</t>
  </si>
  <si>
    <t>0402201031</t>
  </si>
  <si>
    <t>Rodam. rodillos cónicos 30205 25x52</t>
  </si>
  <si>
    <t>0126730220</t>
  </si>
  <si>
    <t>Casquillo DU MB 12x14x10 DU</t>
  </si>
  <si>
    <t>0168300002</t>
  </si>
  <si>
    <t>Junta anillo cierre en V 110A 99x7 NBR</t>
  </si>
  <si>
    <t>0161700635</t>
  </si>
  <si>
    <t>Retén A 30x40x7 NBR DIN3760</t>
  </si>
  <si>
    <t>0166045565</t>
  </si>
  <si>
    <t>Junta de anillo del rodamiento de agujas</t>
  </si>
  <si>
    <t>0162201042</t>
  </si>
  <si>
    <t>Junta tórica 20x3 NBR 70SH</t>
  </si>
  <si>
    <t>0171001382</t>
  </si>
  <si>
    <t>RESORTE DE DISCO 20 X10,2X 1  DIN 2093</t>
  </si>
  <si>
    <t>CILINDRO DE TRANSFERENCIAS</t>
  </si>
  <si>
    <t>PINZA</t>
  </si>
  <si>
    <t>YUNQUE</t>
  </si>
  <si>
    <t>0901141140</t>
  </si>
  <si>
    <t>BARRA DE SUCCIÓN</t>
  </si>
  <si>
    <t>ALISAMIENTOS</t>
  </si>
  <si>
    <t>PLACA DE TRANSFERENCIA</t>
  </si>
  <si>
    <t>CABEZA DE CENTRADO</t>
  </si>
  <si>
    <t>VASTAGO DE GUIA</t>
  </si>
  <si>
    <t>PERNO CENTRADOR</t>
  </si>
  <si>
    <t>RODILLO DE LEVA</t>
  </si>
  <si>
    <t>Junta de estanqueidad 16,2x24x2 PUR</t>
  </si>
  <si>
    <t>TORNILLO DE TOPE</t>
  </si>
  <si>
    <t>ANILLO</t>
  </si>
  <si>
    <t>RESORTE DE COMPRESION</t>
  </si>
  <si>
    <t>Muelle de compresión D1=26,65 D2=22,15</t>
  </si>
  <si>
    <t>MESA PORTA ENVASES</t>
  </si>
  <si>
    <t>0400304331 - 0905669818</t>
  </si>
  <si>
    <t>Rodamien. rígido de bolas 6204 20x47x14</t>
  </si>
  <si>
    <t>Junta de anillo 47,6x12,8 Desmopan 385</t>
  </si>
  <si>
    <t>0955299063</t>
  </si>
  <si>
    <t>CORREA DENTADA</t>
  </si>
  <si>
    <t>0162204060</t>
  </si>
  <si>
    <t>Junta tórica 140x3 NBR</t>
  </si>
  <si>
    <t>Rodamien. rígido de bolas 6204 2RS 20x47</t>
  </si>
  <si>
    <t>0400304701</t>
  </si>
  <si>
    <t>Rodamien. rígido de bolas 6206 RS 30x62</t>
  </si>
  <si>
    <t>0161700745</t>
  </si>
  <si>
    <t>Retén A 35x62x7 NBR DIN3760</t>
  </si>
  <si>
    <t>0400302641</t>
  </si>
  <si>
    <t>Rodamien. rígido de bolas 6024 120x180</t>
  </si>
  <si>
    <t>0401900071</t>
  </si>
  <si>
    <t>Rodam. rígido bolas axial 52206 25x52x29</t>
  </si>
  <si>
    <t>TORNILLO SINFÍN</t>
  </si>
  <si>
    <t>ARANDELA DENTADA DE SEGURIDAD</t>
  </si>
  <si>
    <t>0529900335</t>
  </si>
  <si>
    <t>CORREA           HTD1520-8M-30</t>
  </si>
  <si>
    <t>0400304491 - 0905669942</t>
  </si>
  <si>
    <t>Rodamien. rígido de bolas 6205 25x52x15</t>
  </si>
  <si>
    <t>0400300061</t>
  </si>
  <si>
    <t>Rodamien. rígido de bolas 4205 25x52x18</t>
  </si>
  <si>
    <t>0161700665</t>
  </si>
  <si>
    <t>Retén A 30x52x7 NBR DIN3760</t>
  </si>
  <si>
    <t>Rueda dentada M=4 Z=30 1.0503</t>
  </si>
  <si>
    <t>0161700675</t>
  </si>
  <si>
    <t>Retén A 30x62x7 NBR DIN3760</t>
  </si>
  <si>
    <t>0499900536</t>
  </si>
  <si>
    <t>POLEA/RODILLO TENSOR</t>
  </si>
  <si>
    <t>0900956790</t>
  </si>
  <si>
    <t>ARRASTRE</t>
  </si>
  <si>
    <t>0901936456</t>
  </si>
  <si>
    <t>RODAMIENTO DE BOLAS</t>
  </si>
  <si>
    <t>0901936492</t>
  </si>
  <si>
    <t>0901864771</t>
  </si>
  <si>
    <t>0901864752</t>
  </si>
  <si>
    <t>0901936511</t>
  </si>
  <si>
    <t>RETEN PARA EJES</t>
  </si>
  <si>
    <t>0901864774</t>
  </si>
  <si>
    <t>Costo total EUR</t>
  </si>
  <si>
    <t>Valor EUR</t>
  </si>
  <si>
    <t>Costo total CLP</t>
  </si>
  <si>
    <t>Descuento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</si>
</sst>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Red]&quot;$&quot;\-#,##0"/>
    <numFmt numFmtId="165" formatCode="_ &quot;$&quot;* #,##0_ ;_ &quot;$&quot;* \-#,##0_ ;_ &quot;$&quot;* &quot;-&quot;_ ;_ @_ "/>
    <numFmt numFmtId="166" formatCode="dd/mm/yy;@"/>
  </numFmts>
  <fonts count="38">
    <font>
      <sz val="11"/>
      <color theme="1"/>
      <name val="Calibri"/>
      <family val="2"/>
      <scheme val="minor"/>
    </font>
    <font>
      <sz val="11"/>
      <color theme="1"/>
      <name val="Calibri"/>
      <family val="2"/>
      <scheme val="minor"/>
    </font>
    <font>
      <b/>
      <sz val="11"/>
      <color rgb="FF000000"/>
      <name val="Calibri"/>
      <family val="2"/>
      <scheme val="minor"/>
    </font>
    <font>
      <sz val="11"/>
      <color rgb="FF000000"/>
      <name val="Calibri"/>
      <family val="2"/>
      <scheme val="minor"/>
    </font>
    <font>
      <sz val="12"/>
      <color theme="1"/>
      <name val="Times New Roman"/>
      <family val="1"/>
    </font>
    <font>
      <sz val="11"/>
      <color rgb="FFFF0000"/>
      <name val="Calibri"/>
      <family val="2"/>
      <scheme val="minor"/>
    </font>
    <font>
      <sz val="10"/>
      <name val="Arial"/>
      <family val="2"/>
    </font>
    <font>
      <sz val="10"/>
      <name val="Calibri"/>
      <family val="2"/>
    </font>
    <font>
      <b/>
      <sz val="20"/>
      <color rgb="FF000080"/>
      <name val="Arial"/>
      <family val="2"/>
    </font>
    <font>
      <b/>
      <sz val="12"/>
      <color rgb="FF000080"/>
      <name val="Arial"/>
      <family val="2"/>
    </font>
    <font>
      <b/>
      <sz val="10"/>
      <name val="Arial"/>
      <family val="2"/>
    </font>
    <font>
      <sz val="14"/>
      <name val="Arial"/>
      <family val="2"/>
    </font>
    <font>
      <sz val="11"/>
      <color indexed="8"/>
      <name val="Arial"/>
      <family val="2"/>
    </font>
    <font>
      <sz val="10"/>
      <name val="Gill Sans"/>
      <family val="2"/>
    </font>
    <font>
      <b/>
      <sz val="48"/>
      <color indexed="9"/>
      <name val="Arial"/>
      <family val="2"/>
    </font>
    <font>
      <b/>
      <sz val="18"/>
      <color indexed="9"/>
      <name val="Arial"/>
      <family val="2"/>
    </font>
    <font>
      <sz val="16"/>
      <name val="Arial"/>
      <family val="2"/>
    </font>
    <font>
      <sz val="11"/>
      <color indexed="51"/>
      <name val="Arial"/>
      <family val="2"/>
    </font>
    <font>
      <b/>
      <sz val="16"/>
      <name val="Arial"/>
      <family val="2"/>
    </font>
    <font>
      <b/>
      <sz val="16"/>
      <color indexed="18"/>
      <name val="Arial"/>
      <family val="2"/>
    </font>
    <font>
      <b/>
      <sz val="16"/>
      <color indexed="8"/>
      <name val="Arial"/>
      <family val="2"/>
    </font>
    <font>
      <sz val="10"/>
      <color indexed="8"/>
      <name val="Arial"/>
      <family val="2"/>
    </font>
    <font>
      <sz val="16"/>
      <color indexed="8"/>
      <name val="Arial"/>
      <family val="2"/>
    </font>
    <font>
      <b/>
      <sz val="16"/>
      <color rgb="FF002060"/>
      <name val="Arial"/>
      <family val="2"/>
    </font>
    <font>
      <b/>
      <sz val="22"/>
      <color rgb="FF002060"/>
      <name val="Arial"/>
      <family val="2"/>
    </font>
    <font>
      <b/>
      <sz val="14"/>
      <color indexed="18"/>
      <name val="Arial"/>
      <family val="2"/>
    </font>
    <font>
      <b/>
      <sz val="11"/>
      <name val="Arial"/>
      <family val="2"/>
    </font>
    <font>
      <sz val="14"/>
      <color indexed="8"/>
      <name val="Arial"/>
      <family val="2"/>
    </font>
    <font>
      <b/>
      <sz val="10"/>
      <color indexed="18"/>
      <name val="Gill Sans"/>
      <family val="2"/>
    </font>
    <font>
      <b/>
      <sz val="12"/>
      <color indexed="8"/>
      <name val="Arial"/>
      <family val="2"/>
    </font>
    <font>
      <b/>
      <sz val="14"/>
      <color indexed="8"/>
      <name val="Arial"/>
      <family val="2"/>
    </font>
    <font>
      <sz val="12"/>
      <color indexed="8"/>
      <name val="Arial"/>
      <family val="2"/>
    </font>
    <font>
      <sz val="14"/>
      <color rgb="FF002060"/>
      <name val="Arial"/>
      <family val="2"/>
    </font>
    <font>
      <b/>
      <sz val="14"/>
      <color rgb="FF002060"/>
      <name val="Arial"/>
      <family val="2"/>
    </font>
    <font>
      <sz val="10"/>
      <color indexed="18"/>
      <name val="Gill Sans"/>
      <family val="2"/>
    </font>
    <font>
      <b/>
      <i/>
      <sz val="14"/>
      <name val="Arial"/>
      <family val="2"/>
    </font>
    <font>
      <b/>
      <sz val="18"/>
      <name val="Arial"/>
      <family val="2"/>
    </font>
    <font>
      <b/>
      <sz val="13"/>
      <name val="Arial"/>
      <family val="2"/>
    </font>
  </fonts>
  <fills count="2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rgb="FFFFFFFF"/>
        <bgColor rgb="FFFFFFFF"/>
      </patternFill>
    </fill>
    <fill>
      <patternFill patternType="solid">
        <fgColor rgb="FFD8D8D8"/>
        <bgColor rgb="FFD8D8D8"/>
      </patternFill>
    </fill>
    <fill>
      <patternFill patternType="solid">
        <fgColor indexed="57"/>
        <bgColor indexed="64"/>
      </patternFill>
    </fill>
    <fill>
      <patternFill patternType="solid">
        <fgColor rgb="FFFECED3"/>
        <bgColor indexed="64"/>
      </patternFill>
    </fill>
    <fill>
      <patternFill patternType="solid">
        <fgColor rgb="FFFFABFF"/>
        <bgColor indexed="64"/>
      </patternFill>
    </fill>
    <fill>
      <patternFill patternType="solid">
        <fgColor rgb="FFFFDD7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65"/>
        <bgColor theme="0"/>
      </patternFill>
    </fill>
    <fill>
      <patternFill patternType="solid">
        <fgColor indexed="22"/>
        <bgColor theme="0"/>
      </patternFill>
    </fill>
    <fill>
      <patternFill patternType="solid">
        <fgColor indexed="9"/>
        <bgColor theme="0"/>
      </patternFill>
    </fill>
    <fill>
      <patternFill patternType="solid">
        <fgColor theme="8"/>
        <bgColor theme="0"/>
      </patternFill>
    </fill>
    <fill>
      <patternFill patternType="solid">
        <fgColor theme="0"/>
        <bgColor theme="0"/>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8">
    <xf numFmtId="0" fontId="0" fillId="0" borderId="0"/>
    <xf numFmtId="165" fontId="1" fillId="0" borderId="0" applyFont="0" applyFill="0" applyBorder="0" applyAlignment="0" applyProtection="0"/>
    <xf numFmtId="0" fontId="1" fillId="0" borderId="0"/>
    <xf numFmtId="0" fontId="13" fillId="0" borderId="0"/>
    <xf numFmtId="0" fontId="28" fillId="0" borderId="0">
      <alignment horizontal="center" vertical="center" wrapText="1"/>
    </xf>
    <xf numFmtId="0" fontId="34" fillId="0" borderId="0">
      <alignment wrapText="1"/>
    </xf>
    <xf numFmtId="0" fontId="6" fillId="0" borderId="0"/>
    <xf numFmtId="0" fontId="28" fillId="0" borderId="0"/>
  </cellStyleXfs>
  <cellXfs count="309">
    <xf numFmtId="0" fontId="0" fillId="0" borderId="0" xfId="0"/>
    <xf numFmtId="14" fontId="0" fillId="0" borderId="0" xfId="0" applyNumberFormat="1"/>
    <xf numFmtId="0" fontId="0" fillId="0" borderId="1" xfId="0" applyBorder="1"/>
    <xf numFmtId="14" fontId="0" fillId="0" borderId="1" xfId="0" applyNumberFormat="1" applyBorder="1"/>
    <xf numFmtId="2" fontId="0" fillId="0" borderId="1" xfId="0" applyNumberFormat="1" applyBorder="1"/>
    <xf numFmtId="0" fontId="0" fillId="2" borderId="1" xfId="0" applyFill="1" applyBorder="1"/>
    <xf numFmtId="0" fontId="0" fillId="0" borderId="10" xfId="0" applyBorder="1"/>
    <xf numFmtId="0" fontId="0" fillId="0" borderId="13" xfId="0" applyBorder="1"/>
    <xf numFmtId="165" fontId="0" fillId="0" borderId="6" xfId="1" applyFont="1" applyBorder="1"/>
    <xf numFmtId="0" fontId="0" fillId="0" borderId="15" xfId="0" applyBorder="1"/>
    <xf numFmtId="165" fontId="0" fillId="0" borderId="4" xfId="1" applyFont="1" applyBorder="1"/>
    <xf numFmtId="165" fontId="0" fillId="0" borderId="12" xfId="1" applyFont="1" applyBorder="1"/>
    <xf numFmtId="0" fontId="0" fillId="0" borderId="9" xfId="0" applyBorder="1"/>
    <xf numFmtId="165" fontId="0" fillId="0" borderId="16" xfId="0" applyNumberFormat="1" applyBorder="1"/>
    <xf numFmtId="0" fontId="3" fillId="0" borderId="14" xfId="0" applyFont="1" applyBorder="1" applyAlignment="1">
      <alignment vertical="center"/>
    </xf>
    <xf numFmtId="0" fontId="4" fillId="0" borderId="0" xfId="0" applyFont="1" applyAlignment="1">
      <alignment vertical="center"/>
    </xf>
    <xf numFmtId="0" fontId="3" fillId="0" borderId="12" xfId="0" applyFont="1" applyBorder="1" applyAlignment="1">
      <alignment horizontal="right" vertical="center"/>
    </xf>
    <xf numFmtId="164" fontId="3" fillId="0" borderId="12" xfId="0" applyNumberFormat="1" applyFont="1" applyBorder="1" applyAlignment="1">
      <alignment horizontal="right" vertical="center"/>
    </xf>
    <xf numFmtId="3" fontId="3" fillId="0" borderId="12" xfId="0" applyNumberFormat="1" applyFont="1" applyBorder="1" applyAlignment="1">
      <alignment horizontal="right" vertical="center"/>
    </xf>
    <xf numFmtId="0" fontId="2" fillId="2" borderId="8" xfId="0" applyFont="1" applyFill="1" applyBorder="1" applyAlignment="1">
      <alignment horizontal="center" vertical="center"/>
    </xf>
    <xf numFmtId="0" fontId="2" fillId="2" borderId="16" xfId="0" applyFont="1" applyFill="1" applyBorder="1" applyAlignment="1">
      <alignment horizontal="center" vertical="center"/>
    </xf>
    <xf numFmtId="0" fontId="5" fillId="0" borderId="1" xfId="0" applyFont="1" applyBorder="1"/>
    <xf numFmtId="2" fontId="5" fillId="0" borderId="1" xfId="0" applyNumberFormat="1" applyFont="1" applyBorder="1"/>
    <xf numFmtId="0" fontId="6" fillId="0" borderId="17" xfId="0" applyFont="1" applyBorder="1"/>
    <xf numFmtId="0" fontId="6" fillId="6" borderId="18" xfId="0" applyFont="1" applyFill="1" applyBorder="1"/>
    <xf numFmtId="0" fontId="6" fillId="6" borderId="19" xfId="0" applyFont="1" applyFill="1" applyBorder="1"/>
    <xf numFmtId="0" fontId="6" fillId="0" borderId="20" xfId="0" applyFont="1" applyBorder="1"/>
    <xf numFmtId="0" fontId="6" fillId="6" borderId="21" xfId="0" applyFont="1" applyFill="1" applyBorder="1"/>
    <xf numFmtId="0" fontId="6" fillId="6" borderId="20" xfId="0" applyFont="1" applyFill="1" applyBorder="1"/>
    <xf numFmtId="0" fontId="6" fillId="6" borderId="0" xfId="0" applyFont="1" applyFill="1"/>
    <xf numFmtId="0" fontId="10" fillId="7" borderId="20" xfId="0" applyFont="1" applyFill="1" applyBorder="1"/>
    <xf numFmtId="0" fontId="6" fillId="7" borderId="0" xfId="0" applyFont="1" applyFill="1"/>
    <xf numFmtId="0" fontId="6" fillId="7" borderId="21" xfId="0" applyFont="1" applyFill="1" applyBorder="1"/>
    <xf numFmtId="0" fontId="10" fillId="6" borderId="20" xfId="0" applyFont="1" applyFill="1" applyBorder="1" applyAlignment="1">
      <alignment vertical="center"/>
    </xf>
    <xf numFmtId="0" fontId="6" fillId="0" borderId="0" xfId="0" applyFont="1"/>
    <xf numFmtId="0" fontId="6" fillId="6" borderId="22" xfId="0" applyFont="1" applyFill="1" applyBorder="1"/>
    <xf numFmtId="0" fontId="6" fillId="6" borderId="23" xfId="0" applyFont="1" applyFill="1" applyBorder="1"/>
    <xf numFmtId="0" fontId="6" fillId="6" borderId="24" xfId="0" applyFont="1" applyFill="1" applyBorder="1"/>
    <xf numFmtId="0" fontId="6" fillId="0" borderId="22" xfId="0" applyFont="1" applyBorder="1"/>
    <xf numFmtId="0" fontId="0" fillId="5" borderId="3" xfId="0" applyFill="1" applyBorder="1" applyAlignment="1">
      <alignment horizontal="center"/>
    </xf>
    <xf numFmtId="0" fontId="0" fillId="5" borderId="13" xfId="0" applyFill="1" applyBorder="1"/>
    <xf numFmtId="0" fontId="0" fillId="5" borderId="4" xfId="0" applyFill="1" applyBorder="1"/>
    <xf numFmtId="0" fontId="0" fillId="5" borderId="5" xfId="0" applyFill="1" applyBorder="1"/>
    <xf numFmtId="0" fontId="0" fillId="5" borderId="0" xfId="0" applyFill="1"/>
    <xf numFmtId="165" fontId="0" fillId="5" borderId="6" xfId="1" applyFont="1" applyFill="1" applyBorder="1"/>
    <xf numFmtId="0" fontId="0" fillId="5" borderId="6" xfId="0" applyFill="1" applyBorder="1"/>
    <xf numFmtId="0" fontId="12" fillId="3" borderId="0" xfId="2" applyFont="1" applyFill="1"/>
    <xf numFmtId="0" fontId="12" fillId="3" borderId="0" xfId="2" applyFont="1" applyFill="1" applyAlignment="1">
      <alignment wrapText="1"/>
    </xf>
    <xf numFmtId="0" fontId="12" fillId="4" borderId="25" xfId="2" applyFont="1" applyFill="1" applyBorder="1" applyAlignment="1">
      <alignment wrapText="1"/>
    </xf>
    <xf numFmtId="0" fontId="14" fillId="4" borderId="26" xfId="3" applyFont="1" applyFill="1" applyBorder="1" applyAlignment="1">
      <alignment vertical="center" wrapText="1"/>
    </xf>
    <xf numFmtId="0" fontId="6" fillId="3" borderId="0" xfId="3" applyFont="1" applyFill="1" applyAlignment="1">
      <alignment wrapText="1"/>
    </xf>
    <xf numFmtId="0" fontId="12" fillId="0" borderId="0" xfId="2" applyFont="1" applyAlignment="1">
      <alignment wrapText="1"/>
    </xf>
    <xf numFmtId="0" fontId="15" fillId="3" borderId="0" xfId="3" applyFont="1" applyFill="1" applyAlignment="1">
      <alignment horizontal="center" wrapText="1"/>
    </xf>
    <xf numFmtId="0" fontId="10" fillId="3" borderId="0" xfId="3" applyFont="1" applyFill="1" applyAlignment="1">
      <alignment horizontal="center" wrapText="1"/>
    </xf>
    <xf numFmtId="0" fontId="16" fillId="3" borderId="0" xfId="3" applyFont="1" applyFill="1" applyAlignment="1">
      <alignment wrapText="1"/>
    </xf>
    <xf numFmtId="0" fontId="17" fillId="3" borderId="0" xfId="2" applyFont="1" applyFill="1" applyAlignment="1">
      <alignment wrapText="1"/>
    </xf>
    <xf numFmtId="0" fontId="19" fillId="3" borderId="0" xfId="3" applyFont="1" applyFill="1" applyAlignment="1">
      <alignment horizontal="left" vertical="top" wrapText="1"/>
    </xf>
    <xf numFmtId="0" fontId="22" fillId="3" borderId="0" xfId="2" applyFont="1" applyFill="1" applyAlignment="1">
      <alignment wrapText="1"/>
    </xf>
    <xf numFmtId="0" fontId="16" fillId="3" borderId="0" xfId="3" applyFont="1" applyFill="1" applyAlignment="1">
      <alignment horizontal="left" vertical="center" wrapText="1"/>
    </xf>
    <xf numFmtId="0" fontId="19" fillId="3" borderId="0" xfId="3" applyFont="1" applyFill="1" applyAlignment="1">
      <alignment horizontal="left" wrapText="1"/>
    </xf>
    <xf numFmtId="0" fontId="16" fillId="3" borderId="0" xfId="3" applyFont="1" applyFill="1"/>
    <xf numFmtId="0" fontId="20" fillId="10" borderId="31" xfId="3" applyFont="1" applyFill="1" applyBorder="1" applyAlignment="1">
      <alignment vertical="top" wrapText="1"/>
    </xf>
    <xf numFmtId="0" fontId="20" fillId="10" borderId="32" xfId="3" applyFont="1" applyFill="1" applyBorder="1" applyAlignment="1">
      <alignment vertical="top" wrapText="1"/>
    </xf>
    <xf numFmtId="0" fontId="20" fillId="10" borderId="33" xfId="3" applyFont="1" applyFill="1" applyBorder="1" applyAlignment="1">
      <alignment vertical="top" wrapText="1"/>
    </xf>
    <xf numFmtId="0" fontId="22" fillId="3" borderId="0" xfId="2" applyFont="1" applyFill="1" applyAlignment="1">
      <alignment vertical="center" wrapText="1"/>
    </xf>
    <xf numFmtId="0" fontId="25" fillId="3" borderId="0" xfId="3" applyFont="1" applyFill="1" applyAlignment="1">
      <alignment horizontal="left" wrapText="1"/>
    </xf>
    <xf numFmtId="0" fontId="11" fillId="3" borderId="0" xfId="3" applyFont="1" applyFill="1" applyAlignment="1">
      <alignment horizontal="left" wrapText="1"/>
    </xf>
    <xf numFmtId="0" fontId="26" fillId="3" borderId="0" xfId="3" applyFont="1" applyFill="1" applyAlignment="1" applyProtection="1">
      <alignment vertical="center" wrapText="1"/>
      <protection locked="0"/>
    </xf>
    <xf numFmtId="0" fontId="25" fillId="3" borderId="0" xfId="3" applyFont="1" applyFill="1" applyAlignment="1">
      <alignment horizontal="center" vertical="top" wrapText="1"/>
    </xf>
    <xf numFmtId="0" fontId="27" fillId="3" borderId="0" xfId="2" applyFont="1" applyFill="1" applyAlignment="1">
      <alignment wrapText="1"/>
    </xf>
    <xf numFmtId="0" fontId="27" fillId="3" borderId="0" xfId="2" applyFont="1" applyFill="1"/>
    <xf numFmtId="0" fontId="27" fillId="0" borderId="0" xfId="2" applyFont="1"/>
    <xf numFmtId="0" fontId="30" fillId="11" borderId="1" xfId="4" applyFont="1" applyFill="1" applyBorder="1" applyAlignment="1">
      <alignment horizontal="center" vertical="center" textRotation="90" wrapText="1"/>
    </xf>
    <xf numFmtId="0" fontId="30" fillId="12" borderId="1" xfId="4" applyFont="1" applyFill="1" applyBorder="1">
      <alignment horizontal="center" vertical="center" wrapText="1"/>
    </xf>
    <xf numFmtId="0" fontId="32" fillId="3" borderId="0" xfId="2" applyFont="1" applyFill="1" applyAlignment="1">
      <alignment wrapText="1"/>
    </xf>
    <xf numFmtId="0" fontId="32" fillId="11" borderId="1" xfId="4" applyFont="1" applyFill="1" applyBorder="1" applyAlignment="1">
      <alignment horizontal="center" vertical="center" textRotation="90" wrapText="1"/>
    </xf>
    <xf numFmtId="0" fontId="32" fillId="11" borderId="1" xfId="2" applyFont="1" applyFill="1" applyBorder="1" applyAlignment="1">
      <alignment horizontal="center" vertical="center"/>
    </xf>
    <xf numFmtId="0" fontId="32" fillId="14" borderId="1" xfId="5" applyFont="1" applyFill="1" applyBorder="1" applyAlignment="1">
      <alignment horizontal="center" vertical="center" wrapText="1"/>
    </xf>
    <xf numFmtId="166" fontId="32" fillId="14" borderId="1" xfId="2" applyNumberFormat="1" applyFont="1" applyFill="1" applyBorder="1" applyAlignment="1">
      <alignment vertical="center"/>
    </xf>
    <xf numFmtId="166" fontId="32" fillId="14" borderId="1" xfId="2" applyNumberFormat="1" applyFont="1" applyFill="1" applyBorder="1" applyAlignment="1">
      <alignment horizontal="center" vertical="center"/>
    </xf>
    <xf numFmtId="0" fontId="32" fillId="3" borderId="0" xfId="3" applyFont="1" applyFill="1"/>
    <xf numFmtId="0" fontId="32" fillId="3" borderId="0" xfId="2" applyFont="1" applyFill="1"/>
    <xf numFmtId="0" fontId="32" fillId="0" borderId="0" xfId="2" applyFont="1"/>
    <xf numFmtId="0" fontId="33" fillId="3" borderId="0" xfId="2" applyFont="1" applyFill="1" applyAlignment="1">
      <alignment vertical="center" textRotation="255" wrapText="1" shrinkToFit="1"/>
    </xf>
    <xf numFmtId="0" fontId="32" fillId="14" borderId="1" xfId="5" applyFont="1" applyFill="1" applyBorder="1" applyAlignment="1">
      <alignment vertical="center" wrapText="1"/>
    </xf>
    <xf numFmtId="0" fontId="33" fillId="3" borderId="0" xfId="2" applyFont="1" applyFill="1" applyAlignment="1">
      <alignment horizontal="center" vertical="center" textRotation="255" wrapText="1" shrinkToFit="1"/>
    </xf>
    <xf numFmtId="0" fontId="6" fillId="3" borderId="0" xfId="3" applyFont="1" applyFill="1"/>
    <xf numFmtId="0" fontId="12" fillId="0" borderId="0" xfId="2" applyFont="1"/>
    <xf numFmtId="0" fontId="32" fillId="14" borderId="1" xfId="2" applyFont="1" applyFill="1" applyBorder="1" applyAlignment="1">
      <alignment horizontal="center" vertical="center" wrapText="1"/>
    </xf>
    <xf numFmtId="2" fontId="0" fillId="0" borderId="0" xfId="0" applyNumberFormat="1"/>
    <xf numFmtId="0" fontId="0" fillId="0" borderId="1" xfId="0" applyBorder="1" applyAlignment="1">
      <alignment horizontal="center"/>
    </xf>
    <xf numFmtId="0" fontId="0" fillId="5" borderId="1" xfId="0" applyFill="1" applyBorder="1"/>
    <xf numFmtId="0" fontId="0" fillId="0" borderId="11" xfId="0" applyBorder="1"/>
    <xf numFmtId="2" fontId="0" fillId="0" borderId="11" xfId="0" applyNumberFormat="1" applyBorder="1"/>
    <xf numFmtId="2" fontId="0" fillId="2" borderId="1" xfId="0" applyNumberFormat="1" applyFill="1" applyBorder="1"/>
    <xf numFmtId="0" fontId="0" fillId="5" borderId="25" xfId="0" applyFill="1" applyBorder="1"/>
    <xf numFmtId="2" fontId="0" fillId="5" borderId="1" xfId="0" applyNumberFormat="1" applyFill="1" applyBorder="1"/>
    <xf numFmtId="1" fontId="0" fillId="2" borderId="1" xfId="0" applyNumberFormat="1" applyFill="1" applyBorder="1"/>
    <xf numFmtId="0" fontId="0" fillId="15" borderId="0" xfId="0" applyFill="1"/>
    <xf numFmtId="0" fontId="0" fillId="15" borderId="13" xfId="0" applyFill="1" applyBorder="1" applyAlignment="1">
      <alignment horizontal="center"/>
    </xf>
    <xf numFmtId="0" fontId="0" fillId="15" borderId="13" xfId="0" applyFill="1" applyBorder="1" applyAlignment="1">
      <alignment horizontal="justify"/>
    </xf>
    <xf numFmtId="0" fontId="0" fillId="15" borderId="13" xfId="0" applyFill="1" applyBorder="1"/>
    <xf numFmtId="0" fontId="0" fillId="15" borderId="4" xfId="0" applyFill="1" applyBorder="1"/>
    <xf numFmtId="0" fontId="0" fillId="15" borderId="5" xfId="0" applyFill="1" applyBorder="1" applyAlignment="1">
      <alignment horizontal="center"/>
    </xf>
    <xf numFmtId="0" fontId="0" fillId="15" borderId="0" xfId="0" applyFill="1" applyAlignment="1">
      <alignment horizontal="center"/>
    </xf>
    <xf numFmtId="0" fontId="0" fillId="15" borderId="6" xfId="0" applyFill="1" applyBorder="1"/>
    <xf numFmtId="0" fontId="0" fillId="15" borderId="5" xfId="0" applyFill="1" applyBorder="1" applyAlignment="1">
      <alignment horizontal="left"/>
    </xf>
    <xf numFmtId="0" fontId="10" fillId="15" borderId="0" xfId="0" applyFont="1" applyFill="1" applyAlignment="1">
      <alignment horizontal="right"/>
    </xf>
    <xf numFmtId="14" fontId="10" fillId="15" borderId="32" xfId="0" applyNumberFormat="1" applyFont="1" applyFill="1" applyBorder="1"/>
    <xf numFmtId="0" fontId="36" fillId="15" borderId="5" xfId="0" applyFont="1" applyFill="1" applyBorder="1" applyAlignment="1">
      <alignment horizontal="center"/>
    </xf>
    <xf numFmtId="0" fontId="36" fillId="15" borderId="0" xfId="0" applyFont="1" applyFill="1" applyAlignment="1">
      <alignment horizontal="center"/>
    </xf>
    <xf numFmtId="0" fontId="36" fillId="15" borderId="6" xfId="0" applyFont="1" applyFill="1" applyBorder="1" applyAlignment="1">
      <alignment horizontal="center"/>
    </xf>
    <xf numFmtId="0" fontId="10" fillId="15" borderId="5" xfId="0" applyFont="1" applyFill="1" applyBorder="1" applyAlignment="1">
      <alignment horizontal="center"/>
    </xf>
    <xf numFmtId="0" fontId="37" fillId="15" borderId="0" xfId="0" applyFont="1" applyFill="1"/>
    <xf numFmtId="0" fontId="37" fillId="15" borderId="0" xfId="0" applyFont="1" applyFill="1" applyAlignment="1">
      <alignment horizontal="center"/>
    </xf>
    <xf numFmtId="0" fontId="10" fillId="15" borderId="0" xfId="0" applyFont="1" applyFill="1" applyAlignment="1">
      <alignment horizontal="left"/>
    </xf>
    <xf numFmtId="0" fontId="10" fillId="15" borderId="0" xfId="0" applyFont="1" applyFill="1"/>
    <xf numFmtId="0" fontId="10" fillId="15" borderId="0" xfId="0" applyFont="1" applyFill="1" applyAlignment="1">
      <alignment horizontal="center"/>
    </xf>
    <xf numFmtId="0" fontId="10" fillId="16" borderId="3" xfId="0" applyFont="1" applyFill="1" applyBorder="1" applyAlignment="1">
      <alignment horizontal="center"/>
    </xf>
    <xf numFmtId="0" fontId="10" fillId="16" borderId="44" xfId="0" applyFont="1" applyFill="1" applyBorder="1"/>
    <xf numFmtId="0" fontId="10" fillId="16" borderId="45" xfId="0" applyFont="1" applyFill="1" applyBorder="1" applyAlignment="1">
      <alignment horizontal="center"/>
    </xf>
    <xf numFmtId="0" fontId="10" fillId="16" borderId="46" xfId="0" applyFont="1" applyFill="1" applyBorder="1"/>
    <xf numFmtId="0" fontId="10" fillId="16" borderId="38" xfId="0" applyFont="1" applyFill="1" applyBorder="1" applyAlignment="1">
      <alignment horizontal="center"/>
    </xf>
    <xf numFmtId="0" fontId="10" fillId="16" borderId="47" xfId="0" applyFont="1" applyFill="1" applyBorder="1"/>
    <xf numFmtId="0" fontId="0" fillId="15" borderId="6" xfId="0" applyFill="1" applyBorder="1" applyAlignment="1">
      <alignment horizontal="center"/>
    </xf>
    <xf numFmtId="0" fontId="0" fillId="18" borderId="3" xfId="0" applyFill="1" applyBorder="1" applyAlignment="1">
      <alignment horizontal="center"/>
    </xf>
    <xf numFmtId="0" fontId="0" fillId="18" borderId="13" xfId="0" applyFill="1" applyBorder="1"/>
    <xf numFmtId="0" fontId="0" fillId="18" borderId="13" xfId="0" applyFill="1" applyBorder="1" applyAlignment="1">
      <alignment horizontal="center"/>
    </xf>
    <xf numFmtId="0" fontId="10" fillId="18" borderId="5" xfId="0" applyFont="1" applyFill="1" applyBorder="1" applyAlignment="1">
      <alignment horizontal="center"/>
    </xf>
    <xf numFmtId="0" fontId="10" fillId="18" borderId="0" xfId="0" applyFont="1" applyFill="1"/>
    <xf numFmtId="0" fontId="10" fillId="18" borderId="0" xfId="0" applyFont="1" applyFill="1" applyAlignment="1">
      <alignment horizontal="center"/>
    </xf>
    <xf numFmtId="49" fontId="0" fillId="18" borderId="7" xfId="0" applyNumberFormat="1" applyFill="1" applyBorder="1" applyAlignment="1">
      <alignment horizontal="center"/>
    </xf>
    <xf numFmtId="49" fontId="0" fillId="18" borderId="15" xfId="0" applyNumberFormat="1" applyFill="1" applyBorder="1"/>
    <xf numFmtId="49" fontId="0" fillId="18" borderId="15" xfId="0" applyNumberFormat="1" applyFill="1"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2" xfId="0" applyBorder="1"/>
    <xf numFmtId="0" fontId="0" fillId="15" borderId="32" xfId="0" applyFill="1" applyBorder="1"/>
    <xf numFmtId="0" fontId="0" fillId="15" borderId="48" xfId="0" applyFill="1" applyBorder="1"/>
    <xf numFmtId="0" fontId="0" fillId="0" borderId="36" xfId="0" applyBorder="1" applyAlignment="1">
      <alignment horizontal="center"/>
    </xf>
    <xf numFmtId="0" fontId="0" fillId="0" borderId="26" xfId="0" applyBorder="1" applyAlignment="1">
      <alignment horizontal="center"/>
    </xf>
    <xf numFmtId="0" fontId="0" fillId="0" borderId="26" xfId="0" applyBorder="1"/>
    <xf numFmtId="0" fontId="0" fillId="15" borderId="26" xfId="0" applyFill="1" applyBorder="1"/>
    <xf numFmtId="0" fontId="0" fillId="15" borderId="37" xfId="0" applyFill="1" applyBorder="1"/>
    <xf numFmtId="1" fontId="0" fillId="0" borderId="26" xfId="0" quotePrefix="1" applyNumberFormat="1" applyBorder="1" applyAlignment="1">
      <alignment horizontal="center"/>
    </xf>
    <xf numFmtId="0" fontId="0" fillId="0" borderId="26" xfId="0" quotePrefix="1" applyBorder="1" applyAlignment="1">
      <alignment horizontal="center"/>
    </xf>
    <xf numFmtId="0" fontId="0" fillId="15" borderId="29" xfId="0" applyFill="1" applyBorder="1"/>
    <xf numFmtId="0" fontId="0" fillId="15" borderId="49" xfId="0" applyFill="1" applyBorder="1"/>
    <xf numFmtId="0" fontId="0" fillId="0" borderId="45" xfId="0" applyBorder="1" applyAlignment="1">
      <alignment horizontal="center"/>
    </xf>
    <xf numFmtId="0" fontId="0" fillId="0" borderId="29" xfId="0" quotePrefix="1" applyBorder="1" applyAlignment="1">
      <alignment horizontal="center"/>
    </xf>
    <xf numFmtId="0" fontId="0" fillId="0" borderId="29" xfId="0" applyBorder="1"/>
    <xf numFmtId="0" fontId="0" fillId="3" borderId="45" xfId="0" applyFill="1" applyBorder="1" applyAlignment="1">
      <alignment horizontal="center"/>
    </xf>
    <xf numFmtId="0" fontId="0" fillId="19" borderId="0" xfId="0" applyFill="1"/>
    <xf numFmtId="0" fontId="0" fillId="3" borderId="29" xfId="0" quotePrefix="1" applyFill="1" applyBorder="1" applyAlignment="1">
      <alignment horizontal="center"/>
    </xf>
    <xf numFmtId="0" fontId="0" fillId="3" borderId="29" xfId="0" applyFill="1" applyBorder="1"/>
    <xf numFmtId="0" fontId="0" fillId="19" borderId="29" xfId="0" applyFill="1" applyBorder="1"/>
    <xf numFmtId="0" fontId="0" fillId="19" borderId="49" xfId="0" applyFill="1" applyBorder="1"/>
    <xf numFmtId="0" fontId="0" fillId="0" borderId="5" xfId="0" applyBorder="1" applyAlignment="1">
      <alignment horizontal="center"/>
    </xf>
    <xf numFmtId="0" fontId="0" fillId="0" borderId="0" xfId="0" quotePrefix="1" applyAlignment="1">
      <alignment horizontal="center"/>
    </xf>
    <xf numFmtId="0" fontId="0" fillId="0" borderId="42" xfId="0" quotePrefix="1" applyBorder="1" applyAlignment="1">
      <alignment horizontal="center"/>
    </xf>
    <xf numFmtId="0" fontId="0" fillId="3" borderId="36" xfId="0" applyFill="1" applyBorder="1" applyAlignment="1">
      <alignment horizontal="center"/>
    </xf>
    <xf numFmtId="0" fontId="0" fillId="3" borderId="26" xfId="0" applyFill="1" applyBorder="1" applyAlignment="1">
      <alignment horizontal="center"/>
    </xf>
    <xf numFmtId="0" fontId="0" fillId="3" borderId="26" xfId="0" applyFill="1" applyBorder="1"/>
    <xf numFmtId="0" fontId="0" fillId="19" borderId="26" xfId="0" applyFill="1" applyBorder="1"/>
    <xf numFmtId="0" fontId="0" fillId="19" borderId="37" xfId="0" applyFill="1" applyBorder="1"/>
    <xf numFmtId="49" fontId="6" fillId="15" borderId="0" xfId="0" applyNumberFormat="1" applyFont="1" applyFill="1" applyAlignment="1">
      <alignment horizontal="center"/>
    </xf>
    <xf numFmtId="49" fontId="6" fillId="19" borderId="0" xfId="0" applyNumberFormat="1" applyFont="1" applyFill="1" applyAlignment="1">
      <alignment horizontal="center"/>
    </xf>
    <xf numFmtId="0" fontId="0" fillId="15" borderId="42" xfId="0" applyFill="1" applyBorder="1"/>
    <xf numFmtId="0" fontId="0" fillId="15" borderId="43" xfId="0" applyFill="1" applyBorder="1"/>
    <xf numFmtId="0" fontId="0" fillId="0" borderId="38" xfId="0" applyBorder="1" applyAlignment="1">
      <alignment horizontal="center"/>
    </xf>
    <xf numFmtId="0" fontId="0" fillId="15" borderId="15" xfId="0" applyFill="1" applyBorder="1"/>
    <xf numFmtId="0" fontId="0" fillId="0" borderId="39" xfId="0" quotePrefix="1" applyBorder="1" applyAlignment="1">
      <alignment horizontal="center"/>
    </xf>
    <xf numFmtId="0" fontId="0" fillId="0" borderId="39" xfId="0" applyBorder="1"/>
    <xf numFmtId="0" fontId="0" fillId="15" borderId="39" xfId="0" applyFill="1" applyBorder="1"/>
    <xf numFmtId="0" fontId="0" fillId="15" borderId="40" xfId="0" applyFill="1" applyBorder="1"/>
    <xf numFmtId="165" fontId="0" fillId="0" borderId="1" xfId="0" applyNumberFormat="1" applyBorder="1"/>
    <xf numFmtId="165" fontId="0" fillId="0" borderId="1" xfId="1" applyFont="1" applyBorder="1"/>
    <xf numFmtId="165" fontId="0" fillId="2" borderId="1" xfId="0" applyNumberFormat="1" applyFill="1" applyBorder="1"/>
    <xf numFmtId="0" fontId="0" fillId="2" borderId="1" xfId="0" applyFill="1" applyBorder="1" applyAlignment="1">
      <alignment horizontal="center" wrapText="1"/>
    </xf>
    <xf numFmtId="0" fontId="6" fillId="6" borderId="0" xfId="0" applyFont="1" applyFill="1" applyAlignment="1">
      <alignment horizontal="center" vertical="center"/>
    </xf>
    <xf numFmtId="0" fontId="6" fillId="6" borderId="17" xfId="0" applyFont="1" applyFill="1" applyBorder="1" applyAlignment="1">
      <alignment horizontal="center"/>
    </xf>
    <xf numFmtId="0" fontId="8" fillId="7" borderId="17"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14" fillId="8" borderId="25" xfId="3" applyFont="1" applyFill="1" applyBorder="1" applyAlignment="1">
      <alignment horizontal="center" vertical="center" wrapText="1"/>
    </xf>
    <xf numFmtId="0" fontId="14" fillId="8" borderId="26" xfId="3" applyFont="1" applyFill="1" applyBorder="1" applyAlignment="1">
      <alignment horizontal="center" vertical="center" wrapText="1"/>
    </xf>
    <xf numFmtId="0" fontId="14" fillId="8" borderId="27" xfId="3" applyFont="1" applyFill="1" applyBorder="1" applyAlignment="1">
      <alignment horizontal="center" vertical="center" wrapText="1"/>
    </xf>
    <xf numFmtId="0" fontId="18" fillId="9" borderId="28" xfId="3" applyFont="1" applyFill="1" applyBorder="1" applyAlignment="1">
      <alignment horizontal="center" vertical="top"/>
    </xf>
    <xf numFmtId="0" fontId="18" fillId="9" borderId="29" xfId="3" applyFont="1" applyFill="1" applyBorder="1" applyAlignment="1">
      <alignment horizontal="center" vertical="top"/>
    </xf>
    <xf numFmtId="0" fontId="18" fillId="9" borderId="30" xfId="3" applyFont="1" applyFill="1" applyBorder="1" applyAlignment="1">
      <alignment horizontal="center" vertical="top"/>
    </xf>
    <xf numFmtId="0" fontId="20" fillId="10" borderId="28" xfId="3" applyFont="1" applyFill="1" applyBorder="1" applyAlignment="1">
      <alignment horizontal="center" vertical="top" wrapText="1"/>
    </xf>
    <xf numFmtId="0" fontId="20" fillId="10" borderId="29" xfId="3" applyFont="1" applyFill="1" applyBorder="1" applyAlignment="1">
      <alignment horizontal="center" vertical="top" wrapText="1"/>
    </xf>
    <xf numFmtId="0" fontId="20" fillId="10" borderId="30" xfId="3" applyFont="1" applyFill="1" applyBorder="1" applyAlignment="1">
      <alignment horizontal="center" vertical="top" wrapText="1"/>
    </xf>
    <xf numFmtId="0" fontId="20" fillId="10" borderId="28" xfId="3" applyFont="1" applyFill="1" applyBorder="1" applyAlignment="1">
      <alignment horizontal="center" vertical="top"/>
    </xf>
    <xf numFmtId="0" fontId="20" fillId="10" borderId="29" xfId="3" applyFont="1" applyFill="1" applyBorder="1" applyAlignment="1">
      <alignment horizontal="center" vertical="top"/>
    </xf>
    <xf numFmtId="0" fontId="20" fillId="10" borderId="30" xfId="3" applyFont="1" applyFill="1" applyBorder="1" applyAlignment="1">
      <alignment horizontal="center" vertical="top"/>
    </xf>
    <xf numFmtId="0" fontId="18" fillId="9" borderId="28" xfId="3" applyFont="1" applyFill="1" applyBorder="1" applyAlignment="1">
      <alignment horizontal="center" vertical="top" wrapText="1"/>
    </xf>
    <xf numFmtId="0" fontId="18" fillId="9" borderId="29" xfId="3" applyFont="1" applyFill="1" applyBorder="1" applyAlignment="1">
      <alignment horizontal="center" vertical="top" wrapText="1"/>
    </xf>
    <xf numFmtId="0" fontId="18" fillId="9" borderId="30" xfId="3" applyFont="1" applyFill="1" applyBorder="1" applyAlignment="1">
      <alignment horizontal="center" vertical="top" wrapText="1"/>
    </xf>
    <xf numFmtId="0" fontId="23" fillId="9" borderId="31" xfId="3" applyFont="1" applyFill="1" applyBorder="1" applyAlignment="1">
      <alignment horizontal="center" vertical="center" wrapText="1"/>
    </xf>
    <xf numFmtId="0" fontId="23" fillId="9" borderId="32" xfId="3" applyFont="1" applyFill="1" applyBorder="1" applyAlignment="1">
      <alignment horizontal="center" vertical="center" wrapText="1"/>
    </xf>
    <xf numFmtId="0" fontId="23" fillId="9" borderId="33" xfId="3" applyFont="1" applyFill="1" applyBorder="1" applyAlignment="1">
      <alignment horizontal="center" vertical="center" wrapText="1"/>
    </xf>
    <xf numFmtId="0" fontId="18" fillId="9" borderId="28" xfId="2" applyFont="1" applyFill="1" applyBorder="1" applyAlignment="1">
      <alignment horizontal="center" vertical="top"/>
    </xf>
    <xf numFmtId="0" fontId="18" fillId="9" borderId="29" xfId="2" applyFont="1" applyFill="1" applyBorder="1" applyAlignment="1">
      <alignment horizontal="center" vertical="top"/>
    </xf>
    <xf numFmtId="0" fontId="18" fillId="9" borderId="30" xfId="2" applyFont="1" applyFill="1" applyBorder="1" applyAlignment="1">
      <alignment horizontal="center" vertical="top"/>
    </xf>
    <xf numFmtId="0" fontId="18" fillId="10" borderId="28" xfId="3" applyFont="1" applyFill="1" applyBorder="1" applyAlignment="1">
      <alignment horizontal="center" vertical="top" wrapText="1"/>
    </xf>
    <xf numFmtId="0" fontId="18" fillId="10" borderId="29" xfId="3" applyFont="1" applyFill="1" applyBorder="1" applyAlignment="1">
      <alignment horizontal="center" vertical="top" wrapText="1"/>
    </xf>
    <xf numFmtId="0" fontId="18" fillId="10" borderId="30" xfId="3" applyFont="1" applyFill="1" applyBorder="1" applyAlignment="1">
      <alignment horizontal="center" vertical="top" wrapText="1"/>
    </xf>
    <xf numFmtId="0" fontId="24" fillId="9" borderId="31" xfId="3" applyFont="1" applyFill="1" applyBorder="1" applyAlignment="1">
      <alignment horizontal="center" vertical="center" wrapText="1"/>
    </xf>
    <xf numFmtId="0" fontId="24" fillId="9" borderId="32" xfId="3" applyFont="1" applyFill="1" applyBorder="1" applyAlignment="1">
      <alignment horizontal="center" vertical="center" wrapText="1"/>
    </xf>
    <xf numFmtId="0" fontId="24" fillId="9" borderId="33" xfId="3" applyFont="1" applyFill="1" applyBorder="1" applyAlignment="1">
      <alignment horizontal="center" vertical="center" wrapText="1"/>
    </xf>
    <xf numFmtId="0" fontId="23" fillId="9" borderId="34" xfId="3" applyFont="1" applyFill="1" applyBorder="1" applyAlignment="1">
      <alignment horizontal="center" vertical="center" wrapText="1"/>
    </xf>
    <xf numFmtId="0" fontId="23" fillId="9" borderId="0" xfId="3" applyFont="1" applyFill="1" applyAlignment="1">
      <alignment horizontal="center" vertical="center" wrapText="1"/>
    </xf>
    <xf numFmtId="0" fontId="23" fillId="9" borderId="35" xfId="3" applyFont="1" applyFill="1" applyBorder="1" applyAlignment="1">
      <alignment horizontal="center" vertical="center" wrapText="1"/>
    </xf>
    <xf numFmtId="0" fontId="23" fillId="10" borderId="34" xfId="3" applyFont="1" applyFill="1" applyBorder="1" applyAlignment="1">
      <alignment horizontal="center" vertical="center" wrapText="1"/>
    </xf>
    <xf numFmtId="0" fontId="23" fillId="10" borderId="0" xfId="3" applyFont="1" applyFill="1" applyAlignment="1">
      <alignment horizontal="center" vertical="center" wrapText="1"/>
    </xf>
    <xf numFmtId="0" fontId="23" fillId="10" borderId="35" xfId="3" applyFont="1" applyFill="1" applyBorder="1" applyAlignment="1">
      <alignment horizontal="center" vertical="center" wrapText="1"/>
    </xf>
    <xf numFmtId="0" fontId="23" fillId="10" borderId="31" xfId="3" applyFont="1" applyFill="1" applyBorder="1" applyAlignment="1">
      <alignment horizontal="center" vertical="center" wrapText="1"/>
    </xf>
    <xf numFmtId="0" fontId="23" fillId="10" borderId="32" xfId="3" applyFont="1" applyFill="1" applyBorder="1" applyAlignment="1">
      <alignment horizontal="center" vertical="center" wrapText="1"/>
    </xf>
    <xf numFmtId="0" fontId="23" fillId="10" borderId="33" xfId="3" applyFont="1" applyFill="1" applyBorder="1" applyAlignment="1">
      <alignment horizontal="center" vertical="center" wrapText="1"/>
    </xf>
    <xf numFmtId="166" fontId="23" fillId="9" borderId="31" xfId="3" applyNumberFormat="1" applyFont="1" applyFill="1" applyBorder="1" applyAlignment="1">
      <alignment horizontal="center" vertical="center" wrapText="1"/>
    </xf>
    <xf numFmtId="166" fontId="23" fillId="9" borderId="32" xfId="3" applyNumberFormat="1" applyFont="1" applyFill="1" applyBorder="1" applyAlignment="1">
      <alignment horizontal="center" vertical="center" wrapText="1"/>
    </xf>
    <xf numFmtId="166" fontId="23" fillId="9" borderId="33" xfId="3" applyNumberFormat="1" applyFont="1" applyFill="1" applyBorder="1" applyAlignment="1">
      <alignment horizontal="center" vertical="center" wrapText="1"/>
    </xf>
    <xf numFmtId="0" fontId="23" fillId="10" borderId="31" xfId="3" quotePrefix="1" applyFont="1" applyFill="1" applyBorder="1" applyAlignment="1">
      <alignment horizontal="center" vertical="center" wrapText="1"/>
    </xf>
    <xf numFmtId="0" fontId="30" fillId="11" borderId="28" xfId="3" applyFont="1" applyFill="1" applyBorder="1" applyAlignment="1">
      <alignment horizontal="center" vertical="center" wrapText="1"/>
    </xf>
    <xf numFmtId="0" fontId="30" fillId="11" borderId="30" xfId="3" applyFont="1" applyFill="1" applyBorder="1" applyAlignment="1">
      <alignment horizontal="center" vertical="center" wrapText="1"/>
    </xf>
    <xf numFmtId="0" fontId="30" fillId="11" borderId="31" xfId="3" applyFont="1" applyFill="1" applyBorder="1" applyAlignment="1">
      <alignment horizontal="center" vertical="center" wrapText="1"/>
    </xf>
    <xf numFmtId="0" fontId="30" fillId="11" borderId="33" xfId="3" applyFont="1" applyFill="1" applyBorder="1" applyAlignment="1">
      <alignment horizontal="center" vertical="center" wrapText="1"/>
    </xf>
    <xf numFmtId="0" fontId="32" fillId="13" borderId="25" xfId="2" applyFont="1" applyFill="1" applyBorder="1" applyAlignment="1">
      <alignment horizontal="center" vertical="center" wrapText="1"/>
    </xf>
    <xf numFmtId="0" fontId="32" fillId="13" borderId="26" xfId="2" applyFont="1" applyFill="1" applyBorder="1" applyAlignment="1">
      <alignment horizontal="center" vertical="center" wrapText="1"/>
    </xf>
    <xf numFmtId="0" fontId="32" fillId="13" borderId="27" xfId="2" applyFont="1" applyFill="1" applyBorder="1" applyAlignment="1">
      <alignment horizontal="center" vertical="center" wrapText="1"/>
    </xf>
    <xf numFmtId="0" fontId="32" fillId="14" borderId="25" xfId="2" applyFont="1" applyFill="1" applyBorder="1" applyAlignment="1">
      <alignment horizontal="center" vertical="center" wrapText="1"/>
    </xf>
    <xf numFmtId="0" fontId="32" fillId="14" borderId="26" xfId="2" applyFont="1" applyFill="1" applyBorder="1" applyAlignment="1">
      <alignment horizontal="center" vertical="center" wrapText="1"/>
    </xf>
    <xf numFmtId="0" fontId="32" fillId="14" borderId="27" xfId="2" applyFont="1" applyFill="1" applyBorder="1" applyAlignment="1">
      <alignment horizontal="center" vertical="center" wrapText="1"/>
    </xf>
    <xf numFmtId="0" fontId="33" fillId="13" borderId="28" xfId="2" applyFont="1" applyFill="1" applyBorder="1" applyAlignment="1">
      <alignment horizontal="center" vertical="center" textRotation="90" wrapText="1"/>
    </xf>
    <xf numFmtId="0" fontId="33" fillId="13" borderId="30" xfId="2" applyFont="1" applyFill="1" applyBorder="1" applyAlignment="1">
      <alignment horizontal="center" vertical="center" textRotation="90" wrapText="1"/>
    </xf>
    <xf numFmtId="0" fontId="33" fillId="13" borderId="34" xfId="2" applyFont="1" applyFill="1" applyBorder="1" applyAlignment="1">
      <alignment horizontal="center" vertical="center" textRotation="90" wrapText="1"/>
    </xf>
    <xf numFmtId="0" fontId="33" fillId="13" borderId="35" xfId="2" applyFont="1" applyFill="1" applyBorder="1" applyAlignment="1">
      <alignment horizontal="center" vertical="center" textRotation="90" wrapText="1"/>
    </xf>
    <xf numFmtId="0" fontId="33" fillId="13" borderId="31" xfId="2" applyFont="1" applyFill="1" applyBorder="1" applyAlignment="1">
      <alignment horizontal="center" vertical="center" textRotation="90" wrapText="1"/>
    </xf>
    <xf numFmtId="0" fontId="33" fillId="13" borderId="33" xfId="2" applyFont="1" applyFill="1" applyBorder="1" applyAlignment="1">
      <alignment horizontal="center" vertical="center" textRotation="90" wrapText="1"/>
    </xf>
    <xf numFmtId="0" fontId="32" fillId="11" borderId="25" xfId="4" applyFont="1" applyFill="1" applyBorder="1" applyAlignment="1">
      <alignment horizontal="center" vertical="center" textRotation="90" wrapText="1"/>
    </xf>
    <xf numFmtId="0" fontId="32" fillId="11" borderId="27" xfId="4" applyFont="1" applyFill="1" applyBorder="1" applyAlignment="1">
      <alignment horizontal="center" vertical="center" textRotation="90"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18" fillId="18" borderId="10" xfId="0" applyFont="1" applyFill="1" applyBorder="1" applyAlignment="1">
      <alignment horizontal="center"/>
    </xf>
    <xf numFmtId="0" fontId="18" fillId="18" borderId="9" xfId="0" applyFont="1" applyFill="1" applyBorder="1" applyAlignment="1">
      <alignment horizontal="center"/>
    </xf>
    <xf numFmtId="0" fontId="18" fillId="18" borderId="16" xfId="0" applyFont="1" applyFill="1" applyBorder="1" applyAlignment="1">
      <alignment horizontal="center"/>
    </xf>
    <xf numFmtId="0" fontId="35" fillId="15" borderId="3" xfId="0" applyFont="1" applyFill="1" applyBorder="1" applyAlignment="1">
      <alignment horizontal="center"/>
    </xf>
    <xf numFmtId="0" fontId="35" fillId="15" borderId="13" xfId="0" applyFont="1" applyFill="1" applyBorder="1" applyAlignment="1">
      <alignment horizontal="center"/>
    </xf>
    <xf numFmtId="0" fontId="36" fillId="15" borderId="5" xfId="0" applyFont="1" applyFill="1" applyBorder="1" applyAlignment="1">
      <alignment horizontal="center"/>
    </xf>
    <xf numFmtId="0" fontId="36" fillId="15" borderId="0" xfId="0" applyFont="1" applyFill="1" applyAlignment="1">
      <alignment horizontal="center"/>
    </xf>
    <xf numFmtId="0" fontId="36" fillId="15" borderId="6" xfId="0" applyFont="1" applyFill="1" applyBorder="1" applyAlignment="1">
      <alignment horizontal="center"/>
    </xf>
    <xf numFmtId="0" fontId="26" fillId="17" borderId="41" xfId="0" applyFont="1" applyFill="1" applyBorder="1" applyAlignment="1">
      <alignment horizontal="center"/>
    </xf>
    <xf numFmtId="0" fontId="26" fillId="17" borderId="42" xfId="0" applyFont="1" applyFill="1" applyBorder="1" applyAlignment="1">
      <alignment horizontal="center"/>
    </xf>
    <xf numFmtId="0" fontId="26" fillId="17" borderId="43" xfId="0" applyFont="1" applyFill="1" applyBorder="1" applyAlignment="1">
      <alignment horizontal="center"/>
    </xf>
    <xf numFmtId="0" fontId="0" fillId="17" borderId="41" xfId="0" applyFill="1" applyBorder="1" applyAlignment="1">
      <alignment horizontal="center"/>
    </xf>
    <xf numFmtId="0" fontId="0" fillId="17" borderId="42" xfId="0" applyFill="1" applyBorder="1" applyAlignment="1">
      <alignment horizontal="center"/>
    </xf>
    <xf numFmtId="0" fontId="0" fillId="17" borderId="43" xfId="0" applyFill="1" applyBorder="1" applyAlignment="1">
      <alignment horizontal="center"/>
    </xf>
    <xf numFmtId="0" fontId="26" fillId="17" borderId="36" xfId="0" applyFont="1" applyFill="1" applyBorder="1" applyAlignment="1">
      <alignment horizontal="center"/>
    </xf>
    <xf numFmtId="0" fontId="26" fillId="17" borderId="26" xfId="0" applyFont="1" applyFill="1" applyBorder="1" applyAlignment="1">
      <alignment horizontal="center"/>
    </xf>
    <xf numFmtId="0" fontId="26" fillId="17" borderId="37" xfId="0" applyFont="1" applyFill="1" applyBorder="1" applyAlignment="1">
      <alignment horizontal="center"/>
    </xf>
    <xf numFmtId="0" fontId="0" fillId="17" borderId="36" xfId="0" applyFill="1" applyBorder="1" applyAlignment="1">
      <alignment horizontal="center"/>
    </xf>
    <xf numFmtId="0" fontId="0" fillId="17" borderId="26" xfId="0" applyFill="1" applyBorder="1" applyAlignment="1">
      <alignment horizontal="center"/>
    </xf>
    <xf numFmtId="0" fontId="0" fillId="17" borderId="37" xfId="0" applyFill="1" applyBorder="1" applyAlignment="1">
      <alignment horizontal="center"/>
    </xf>
    <xf numFmtId="0" fontId="26" fillId="17" borderId="38" xfId="0" applyFont="1" applyFill="1" applyBorder="1" applyAlignment="1">
      <alignment horizontal="center" vertical="center"/>
    </xf>
    <xf numFmtId="0" fontId="26" fillId="17" borderId="39" xfId="0" applyFont="1" applyFill="1" applyBorder="1" applyAlignment="1">
      <alignment horizontal="center" vertical="center"/>
    </xf>
    <xf numFmtId="0" fontId="26" fillId="17" borderId="40" xfId="0" applyFont="1" applyFill="1" applyBorder="1" applyAlignment="1">
      <alignment horizontal="center" vertical="center"/>
    </xf>
    <xf numFmtId="0" fontId="0" fillId="17" borderId="38" xfId="0" applyFill="1" applyBorder="1" applyAlignment="1">
      <alignment horizontal="center"/>
    </xf>
    <xf numFmtId="0" fontId="0" fillId="17" borderId="39" xfId="0" applyFill="1" applyBorder="1" applyAlignment="1">
      <alignment horizontal="center"/>
    </xf>
    <xf numFmtId="0" fontId="0" fillId="17" borderId="40" xfId="0" applyFill="1" applyBorder="1" applyAlignment="1">
      <alignment horizontal="center"/>
    </xf>
    <xf numFmtId="0" fontId="0" fillId="18" borderId="13" xfId="0" applyFill="1" applyBorder="1" applyAlignment="1">
      <alignment horizontal="center"/>
    </xf>
    <xf numFmtId="0" fontId="0" fillId="18" borderId="4" xfId="0" applyFill="1" applyBorder="1" applyAlignment="1">
      <alignment horizontal="center"/>
    </xf>
    <xf numFmtId="0" fontId="10" fillId="18" borderId="0" xfId="0" applyFont="1" applyFill="1" applyAlignment="1">
      <alignment horizontal="center"/>
    </xf>
    <xf numFmtId="0" fontId="10" fillId="18" borderId="6" xfId="0" applyFont="1" applyFill="1" applyBorder="1" applyAlignment="1">
      <alignment horizontal="center"/>
    </xf>
    <xf numFmtId="49" fontId="0" fillId="18" borderId="15" xfId="0" applyNumberFormat="1" applyFill="1" applyBorder="1" applyAlignment="1">
      <alignment horizontal="center"/>
    </xf>
    <xf numFmtId="49" fontId="0" fillId="18" borderId="12" xfId="0" applyNumberFormat="1" applyFill="1" applyBorder="1" applyAlignment="1">
      <alignment horizontal="center"/>
    </xf>
    <xf numFmtId="49" fontId="6" fillId="15" borderId="26" xfId="0" applyNumberFormat="1" applyFont="1" applyFill="1" applyBorder="1" applyAlignment="1">
      <alignment horizontal="center"/>
    </xf>
    <xf numFmtId="49" fontId="6" fillId="15" borderId="37" xfId="0" applyNumberFormat="1" applyFont="1" applyFill="1" applyBorder="1" applyAlignment="1">
      <alignment horizontal="center"/>
    </xf>
    <xf numFmtId="49" fontId="6" fillId="15" borderId="39" xfId="0" applyNumberFormat="1" applyFont="1" applyFill="1" applyBorder="1" applyAlignment="1">
      <alignment horizontal="center"/>
    </xf>
    <xf numFmtId="49" fontId="6" fillId="15" borderId="40" xfId="0" applyNumberFormat="1" applyFont="1" applyFill="1" applyBorder="1" applyAlignment="1">
      <alignment horizontal="center"/>
    </xf>
    <xf numFmtId="49" fontId="6" fillId="15" borderId="42" xfId="0" applyNumberFormat="1" applyFont="1" applyFill="1" applyBorder="1" applyAlignment="1">
      <alignment horizontal="center"/>
    </xf>
    <xf numFmtId="49" fontId="6" fillId="15" borderId="43" xfId="0" applyNumberFormat="1" applyFont="1" applyFill="1" applyBorder="1" applyAlignment="1">
      <alignment horizontal="center"/>
    </xf>
    <xf numFmtId="49" fontId="6" fillId="19" borderId="26" xfId="0" applyNumberFormat="1" applyFont="1" applyFill="1" applyBorder="1" applyAlignment="1">
      <alignment horizontal="center"/>
    </xf>
    <xf numFmtId="49" fontId="6" fillId="19" borderId="37" xfId="0" applyNumberFormat="1" applyFont="1" applyFill="1" applyBorder="1" applyAlignment="1">
      <alignment horizontal="center"/>
    </xf>
    <xf numFmtId="0" fontId="7" fillId="0" borderId="18" xfId="0" applyFont="1" applyBorder="1" applyAlignment="1"/>
    <xf numFmtId="0" fontId="7" fillId="0" borderId="19" xfId="0" applyFont="1" applyBorder="1" applyAlignment="1"/>
    <xf numFmtId="0" fontId="7" fillId="0" borderId="20" xfId="0" applyFont="1" applyBorder="1" applyAlignment="1"/>
    <xf numFmtId="0" fontId="7" fillId="0" borderId="0" xfId="0" applyFont="1" applyAlignment="1"/>
    <xf numFmtId="0" fontId="0" fillId="0" borderId="0" xfId="0" applyAlignment="1"/>
    <xf numFmtId="0" fontId="7" fillId="0" borderId="21" xfId="0" applyFont="1" applyBorder="1" applyAlignment="1"/>
    <xf numFmtId="0" fontId="7" fillId="0" borderId="22" xfId="0" applyFont="1" applyBorder="1" applyAlignment="1"/>
    <xf numFmtId="0" fontId="7" fillId="0" borderId="23" xfId="0" applyFont="1" applyBorder="1" applyAlignment="1"/>
    <xf numFmtId="0" fontId="7" fillId="0" borderId="24" xfId="0" applyFont="1" applyBorder="1" applyAlignment="1"/>
    <xf numFmtId="0" fontId="29" fillId="11" borderId="28" xfId="4" applyFont="1" applyFill="1" applyBorder="1" applyAlignment="1">
      <alignment horizontal="center" vertical="center" wrapText="1"/>
    </xf>
    <xf numFmtId="0" fontId="29" fillId="11" borderId="30" xfId="4" applyFont="1" applyFill="1" applyBorder="1" applyAlignment="1">
      <alignment horizontal="center" vertical="center" wrapText="1"/>
    </xf>
    <xf numFmtId="0" fontId="30" fillId="11" borderId="25" xfId="4" applyFont="1" applyFill="1" applyBorder="1" applyAlignment="1">
      <alignment horizontal="center" vertical="center" wrapText="1"/>
    </xf>
    <xf numFmtId="0" fontId="30" fillId="11" borderId="26" xfId="4" applyFont="1" applyFill="1" applyBorder="1" applyAlignment="1">
      <alignment horizontal="center" vertical="center" wrapText="1"/>
    </xf>
    <xf numFmtId="0" fontId="30" fillId="11" borderId="27" xfId="4" applyFont="1" applyFill="1" applyBorder="1" applyAlignment="1">
      <alignment horizontal="center" vertical="center" wrapText="1"/>
    </xf>
    <xf numFmtId="0" fontId="29" fillId="11" borderId="11" xfId="4" applyFont="1" applyFill="1" applyBorder="1" applyAlignment="1">
      <alignment horizontal="center" vertical="center" wrapText="1"/>
    </xf>
    <xf numFmtId="0" fontId="30" fillId="12" borderId="1" xfId="4" applyFont="1" applyFill="1" applyBorder="1" applyAlignment="1">
      <alignment horizontal="center" vertical="center" wrapText="1"/>
    </xf>
    <xf numFmtId="0" fontId="29" fillId="11" borderId="31" xfId="4" applyFont="1" applyFill="1" applyBorder="1" applyAlignment="1">
      <alignment horizontal="center" vertical="center" wrapText="1"/>
    </xf>
    <xf numFmtId="0" fontId="29" fillId="11" borderId="33" xfId="4" applyFont="1" applyFill="1" applyBorder="1" applyAlignment="1">
      <alignment horizontal="center" vertical="center" wrapText="1"/>
    </xf>
    <xf numFmtId="0" fontId="29" fillId="11" borderId="2" xfId="4" applyFont="1" applyFill="1" applyBorder="1" applyAlignment="1">
      <alignment horizontal="center" vertical="center" wrapText="1"/>
    </xf>
    <xf numFmtId="0" fontId="30" fillId="12" borderId="25" xfId="4" applyFont="1" applyFill="1" applyBorder="1" applyAlignment="1">
      <alignment horizontal="center" vertical="center" wrapText="1"/>
    </xf>
    <xf numFmtId="0" fontId="30" fillId="12" borderId="26" xfId="4" applyFont="1" applyFill="1" applyBorder="1" applyAlignment="1">
      <alignment horizontal="center" vertical="center" wrapText="1"/>
    </xf>
    <xf numFmtId="0" fontId="30" fillId="12" borderId="27" xfId="4" applyFont="1" applyFill="1" applyBorder="1" applyAlignment="1">
      <alignment horizontal="center" vertical="center" wrapText="1"/>
    </xf>
    <xf numFmtId="0" fontId="32" fillId="11" borderId="28" xfId="4" applyFont="1" applyFill="1" applyBorder="1" applyAlignment="1">
      <alignment horizontal="center" vertical="center" wrapText="1"/>
    </xf>
    <xf numFmtId="0" fontId="32" fillId="11" borderId="30" xfId="4" applyFont="1" applyFill="1" applyBorder="1" applyAlignment="1">
      <alignment horizontal="center" vertical="center" wrapText="1"/>
    </xf>
    <xf numFmtId="0" fontId="32" fillId="11" borderId="1" xfId="4" applyFont="1" applyFill="1" applyBorder="1" applyAlignment="1">
      <alignment horizontal="center" vertical="center" wrapText="1"/>
    </xf>
  </cellXfs>
  <cellStyles count="8">
    <cellStyle name="Moneda [0]" xfId="1" builtinId="7"/>
    <cellStyle name="Normal" xfId="0" builtinId="0"/>
    <cellStyle name="Normal 2" xfId="2" xr:uid="{00000000-0005-0000-0000-000002000000}"/>
    <cellStyle name="Normal 4" xfId="3" xr:uid="{00000000-0005-0000-0000-000003000000}"/>
    <cellStyle name="Normal 5" xfId="6" xr:uid="{00000000-0005-0000-0000-000004000000}"/>
    <cellStyle name="Normale_5 Whys" xfId="5" xr:uid="{00000000-0005-0000-0000-000005000000}"/>
    <cellStyle name="titolo" xfId="4" xr:uid="{00000000-0005-0000-0000-000006000000}"/>
    <cellStyle name="常规_4_highlight diff to clean areas and sources of dirt"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0963824829748E-2"/>
          <c:y val="9.4500685994442446E-2"/>
          <c:w val="0.91184058442105909"/>
          <c:h val="0.810998628011115"/>
        </c:manualLayout>
      </c:layout>
      <c:scatterChart>
        <c:scatterStyle val="lineMarker"/>
        <c:varyColors val="0"/>
        <c:ser>
          <c:idx val="0"/>
          <c:order val="0"/>
          <c:tx>
            <c:strRef>
              <c:f>'JK equipos'!$H$2</c:f>
              <c:strCache>
                <c:ptCount val="1"/>
                <c:pt idx="0">
                  <c:v>ACUMULADOR DE BOTELLAS</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1.7897086678409228E-2"/>
                  <c:y val="-5.312560407532607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7A1E-45F9-AF8A-1ABFBF5CD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equipos'!$I$2</c:f>
              <c:numCache>
                <c:formatCode>General</c:formatCode>
                <c:ptCount val="1"/>
                <c:pt idx="0">
                  <c:v>2</c:v>
                </c:pt>
              </c:numCache>
            </c:numRef>
          </c:xVal>
          <c:yVal>
            <c:numRef>
              <c:f>'JK equipos'!$K$2</c:f>
              <c:numCache>
                <c:formatCode>0.00</c:formatCode>
                <c:ptCount val="1"/>
                <c:pt idx="0">
                  <c:v>20</c:v>
                </c:pt>
              </c:numCache>
            </c:numRef>
          </c:yVal>
          <c:smooth val="0"/>
          <c:extLst>
            <c:ext xmlns:c16="http://schemas.microsoft.com/office/drawing/2014/chart" uri="{C3380CC4-5D6E-409C-BE32-E72D297353CC}">
              <c16:uniqueId val="{00000001-7A1E-45F9-AF8A-1ABFBF5CD702}"/>
            </c:ext>
          </c:extLst>
        </c:ser>
        <c:ser>
          <c:idx val="1"/>
          <c:order val="1"/>
          <c:tx>
            <c:strRef>
              <c:f>'JK equipos'!$H$3</c:f>
              <c:strCache>
                <c:ptCount val="1"/>
                <c:pt idx="0">
                  <c:v>CODIFICADOR</c:v>
                </c:pt>
              </c:strCache>
            </c:strRef>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equipos'!$I$3</c:f>
              <c:numCache>
                <c:formatCode>General</c:formatCode>
                <c:ptCount val="1"/>
                <c:pt idx="0">
                  <c:v>3</c:v>
                </c:pt>
              </c:numCache>
            </c:numRef>
          </c:xVal>
          <c:yVal>
            <c:numRef>
              <c:f>'JK equipos'!$K$3</c:f>
              <c:numCache>
                <c:formatCode>0.00</c:formatCode>
                <c:ptCount val="1"/>
                <c:pt idx="0">
                  <c:v>28.333333333333332</c:v>
                </c:pt>
              </c:numCache>
            </c:numRef>
          </c:yVal>
          <c:smooth val="0"/>
          <c:extLst>
            <c:ext xmlns:c16="http://schemas.microsoft.com/office/drawing/2014/chart" uri="{C3380CC4-5D6E-409C-BE32-E72D297353CC}">
              <c16:uniqueId val="{00000002-7A1E-45F9-AF8A-1ABFBF5CD702}"/>
            </c:ext>
          </c:extLst>
        </c:ser>
        <c:ser>
          <c:idx val="2"/>
          <c:order val="2"/>
          <c:tx>
            <c:strRef>
              <c:f>'JK equipos'!$H$4</c:f>
              <c:strCache>
                <c:ptCount val="1"/>
                <c:pt idx="0">
                  <c:v>EMPACADORA</c:v>
                </c:pt>
              </c:strCache>
            </c:strRef>
          </c:tx>
          <c:spPr>
            <a:ln w="25400" cap="rnd">
              <a:no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equipos'!$I$4</c:f>
              <c:numCache>
                <c:formatCode>General</c:formatCode>
                <c:ptCount val="1"/>
                <c:pt idx="0">
                  <c:v>204</c:v>
                </c:pt>
              </c:numCache>
            </c:numRef>
          </c:xVal>
          <c:yVal>
            <c:numRef>
              <c:f>'JK equipos'!$K$4</c:f>
              <c:numCache>
                <c:formatCode>0.00</c:formatCode>
                <c:ptCount val="1"/>
                <c:pt idx="0">
                  <c:v>14.416666666666666</c:v>
                </c:pt>
              </c:numCache>
            </c:numRef>
          </c:yVal>
          <c:smooth val="0"/>
          <c:extLst>
            <c:ext xmlns:c16="http://schemas.microsoft.com/office/drawing/2014/chart" uri="{C3380CC4-5D6E-409C-BE32-E72D297353CC}">
              <c16:uniqueId val="{00000003-7A1E-45F9-AF8A-1ABFBF5CD702}"/>
            </c:ext>
          </c:extLst>
        </c:ser>
        <c:ser>
          <c:idx val="3"/>
          <c:order val="3"/>
          <c:tx>
            <c:strRef>
              <c:f>'JK equipos'!$H$5</c:f>
              <c:strCache>
                <c:ptCount val="1"/>
                <c:pt idx="0">
                  <c:v>ENVOLVEDORA</c:v>
                </c:pt>
              </c:strCache>
            </c:strRef>
          </c:tx>
          <c:spPr>
            <a:ln w="25400" cap="rnd">
              <a:noFill/>
              <a:round/>
            </a:ln>
            <a:effectLst/>
          </c:spPr>
          <c:marker>
            <c:symbol val="circle"/>
            <c:size val="5"/>
            <c:spPr>
              <a:solidFill>
                <a:schemeClr val="accent4"/>
              </a:solidFill>
              <a:ln w="9525">
                <a:solidFill>
                  <a:schemeClr val="accent4"/>
                </a:solidFill>
              </a:ln>
              <a:effectLst/>
            </c:spPr>
          </c:marker>
          <c:dLbls>
            <c:dLbl>
              <c:idx val="0"/>
              <c:layout>
                <c:manualLayout>
                  <c:x val="-6.0850094706591355E-2"/>
                  <c:y val="5.871777292536040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A1E-45F9-AF8A-1ABFBF5CD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equipos'!$I$5</c:f>
              <c:numCache>
                <c:formatCode>General</c:formatCode>
                <c:ptCount val="1"/>
                <c:pt idx="0">
                  <c:v>10</c:v>
                </c:pt>
              </c:numCache>
            </c:numRef>
          </c:xVal>
          <c:yVal>
            <c:numRef>
              <c:f>'JK equipos'!$K$5</c:f>
              <c:numCache>
                <c:formatCode>0.00</c:formatCode>
                <c:ptCount val="1"/>
                <c:pt idx="0">
                  <c:v>16.7</c:v>
                </c:pt>
              </c:numCache>
            </c:numRef>
          </c:yVal>
          <c:smooth val="0"/>
          <c:extLst>
            <c:ext xmlns:c16="http://schemas.microsoft.com/office/drawing/2014/chart" uri="{C3380CC4-5D6E-409C-BE32-E72D297353CC}">
              <c16:uniqueId val="{00000004-7A1E-45F9-AF8A-1ABFBF5CD702}"/>
            </c:ext>
          </c:extLst>
        </c:ser>
        <c:ser>
          <c:idx val="4"/>
          <c:order val="4"/>
          <c:tx>
            <c:strRef>
              <c:f>'JK equipos'!$H$6</c:f>
              <c:strCache>
                <c:ptCount val="1"/>
                <c:pt idx="0">
                  <c:v>ETIQUETADORA</c:v>
                </c:pt>
              </c:strCache>
            </c:strRef>
          </c:tx>
          <c:spPr>
            <a:ln w="25400" cap="rnd">
              <a:no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equipos'!$I$6</c:f>
              <c:numCache>
                <c:formatCode>General</c:formatCode>
                <c:ptCount val="1"/>
                <c:pt idx="0">
                  <c:v>187</c:v>
                </c:pt>
              </c:numCache>
            </c:numRef>
          </c:xVal>
          <c:yVal>
            <c:numRef>
              <c:f>'JK equipos'!$K$6</c:f>
              <c:numCache>
                <c:formatCode>0.00</c:formatCode>
                <c:ptCount val="1"/>
                <c:pt idx="0">
                  <c:v>28.834224598930483</c:v>
                </c:pt>
              </c:numCache>
            </c:numRef>
          </c:yVal>
          <c:smooth val="0"/>
          <c:extLst>
            <c:ext xmlns:c16="http://schemas.microsoft.com/office/drawing/2014/chart" uri="{C3380CC4-5D6E-409C-BE32-E72D297353CC}">
              <c16:uniqueId val="{00000005-7A1E-45F9-AF8A-1ABFBF5CD702}"/>
            </c:ext>
          </c:extLst>
        </c:ser>
        <c:ser>
          <c:idx val="5"/>
          <c:order val="5"/>
          <c:tx>
            <c:strRef>
              <c:f>'JK equipos'!$H$7</c:f>
              <c:strCache>
                <c:ptCount val="1"/>
                <c:pt idx="0">
                  <c:v>INSPECTOR DE NIVEL</c:v>
                </c:pt>
              </c:strCache>
            </c:strRef>
          </c:tx>
          <c:spPr>
            <a:ln w="25400" cap="rnd">
              <a:no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equipos'!$I$7</c:f>
              <c:numCache>
                <c:formatCode>General</c:formatCode>
                <c:ptCount val="1"/>
                <c:pt idx="0">
                  <c:v>3</c:v>
                </c:pt>
              </c:numCache>
            </c:numRef>
          </c:xVal>
          <c:yVal>
            <c:numLit>
              <c:formatCode>General</c:formatCode>
              <c:ptCount val="1"/>
              <c:pt idx="0">
                <c:v>1</c:v>
              </c:pt>
            </c:numLit>
          </c:yVal>
          <c:smooth val="0"/>
          <c:extLst>
            <c:ext xmlns:c16="http://schemas.microsoft.com/office/drawing/2014/chart" uri="{C3380CC4-5D6E-409C-BE32-E72D297353CC}">
              <c16:uniqueId val="{00000006-7A1E-45F9-AF8A-1ABFBF5CD702}"/>
            </c:ext>
          </c:extLst>
        </c:ser>
        <c:ser>
          <c:idx val="6"/>
          <c:order val="6"/>
          <c:tx>
            <c:strRef>
              <c:f>'JK equipos'!$H$8</c:f>
              <c:strCache>
                <c:ptCount val="1"/>
                <c:pt idx="0">
                  <c:v>LLENADORA</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equipos'!$I$8</c:f>
              <c:numCache>
                <c:formatCode>General</c:formatCode>
                <c:ptCount val="1"/>
                <c:pt idx="0">
                  <c:v>227</c:v>
                </c:pt>
              </c:numCache>
            </c:numRef>
          </c:xVal>
          <c:yVal>
            <c:numRef>
              <c:f>'JK equipos'!$K$8</c:f>
              <c:numCache>
                <c:formatCode>0.00</c:formatCode>
                <c:ptCount val="1"/>
                <c:pt idx="0">
                  <c:v>17.052863436123349</c:v>
                </c:pt>
              </c:numCache>
            </c:numRef>
          </c:yVal>
          <c:smooth val="0"/>
          <c:extLst>
            <c:ext xmlns:c16="http://schemas.microsoft.com/office/drawing/2014/chart" uri="{C3380CC4-5D6E-409C-BE32-E72D297353CC}">
              <c16:uniqueId val="{00000007-7A1E-45F9-AF8A-1ABFBF5CD702}"/>
            </c:ext>
          </c:extLst>
        </c:ser>
        <c:ser>
          <c:idx val="7"/>
          <c:order val="7"/>
          <c:tx>
            <c:strRef>
              <c:f>'JK equipos'!$H$9</c:f>
              <c:strCache>
                <c:ptCount val="1"/>
                <c:pt idx="0">
                  <c:v>MEZCLADORA</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equipos'!$I$9</c:f>
              <c:numCache>
                <c:formatCode>General</c:formatCode>
                <c:ptCount val="1"/>
                <c:pt idx="0">
                  <c:v>7</c:v>
                </c:pt>
              </c:numCache>
            </c:numRef>
          </c:xVal>
          <c:yVal>
            <c:numRef>
              <c:f>'JK equipos'!$K$9</c:f>
              <c:numCache>
                <c:formatCode>0.00</c:formatCode>
                <c:ptCount val="1"/>
                <c:pt idx="0">
                  <c:v>37.714285714285715</c:v>
                </c:pt>
              </c:numCache>
            </c:numRef>
          </c:yVal>
          <c:smooth val="0"/>
          <c:extLst>
            <c:ext xmlns:c16="http://schemas.microsoft.com/office/drawing/2014/chart" uri="{C3380CC4-5D6E-409C-BE32-E72D297353CC}">
              <c16:uniqueId val="{00000008-7A1E-45F9-AF8A-1ABFBF5CD702}"/>
            </c:ext>
          </c:extLst>
        </c:ser>
        <c:ser>
          <c:idx val="8"/>
          <c:order val="8"/>
          <c:tx>
            <c:strRef>
              <c:f>'JK equipos'!$H$10</c:f>
              <c:strCache>
                <c:ptCount val="1"/>
                <c:pt idx="0">
                  <c:v>PALETIZADORA</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0"/>
              <c:layout>
                <c:manualLayout>
                  <c:x val="-5.3691260035228982E-3"/>
                  <c:y val="3.075692867518867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7A1E-45F9-AF8A-1ABFBF5CD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equipos'!$I$10</c:f>
              <c:numCache>
                <c:formatCode>General</c:formatCode>
                <c:ptCount val="1"/>
                <c:pt idx="0">
                  <c:v>245</c:v>
                </c:pt>
              </c:numCache>
            </c:numRef>
          </c:xVal>
          <c:yVal>
            <c:numRef>
              <c:f>'JK equipos'!$K$10</c:f>
              <c:numCache>
                <c:formatCode>0.00</c:formatCode>
                <c:ptCount val="1"/>
                <c:pt idx="0">
                  <c:v>14.453061224489796</c:v>
                </c:pt>
              </c:numCache>
            </c:numRef>
          </c:yVal>
          <c:smooth val="0"/>
          <c:extLst>
            <c:ext xmlns:c16="http://schemas.microsoft.com/office/drawing/2014/chart" uri="{C3380CC4-5D6E-409C-BE32-E72D297353CC}">
              <c16:uniqueId val="{00000009-7A1E-45F9-AF8A-1ABFBF5CD702}"/>
            </c:ext>
          </c:extLst>
        </c:ser>
        <c:ser>
          <c:idx val="9"/>
          <c:order val="9"/>
          <c:tx>
            <c:strRef>
              <c:f>'JK equipos'!$H$11</c:f>
              <c:strCache>
                <c:ptCount val="1"/>
                <c:pt idx="0">
                  <c:v>RINSER</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equipos'!$I$11</c:f>
              <c:numCache>
                <c:formatCode>General</c:formatCode>
                <c:ptCount val="1"/>
                <c:pt idx="0">
                  <c:v>14</c:v>
                </c:pt>
              </c:numCache>
            </c:numRef>
          </c:xVal>
          <c:yVal>
            <c:numRef>
              <c:f>'JK equipos'!$K$11</c:f>
              <c:numCache>
                <c:formatCode>0.00</c:formatCode>
                <c:ptCount val="1"/>
                <c:pt idx="0">
                  <c:v>33.857142857142854</c:v>
                </c:pt>
              </c:numCache>
            </c:numRef>
          </c:yVal>
          <c:smooth val="0"/>
          <c:extLst>
            <c:ext xmlns:c16="http://schemas.microsoft.com/office/drawing/2014/chart" uri="{C3380CC4-5D6E-409C-BE32-E72D297353CC}">
              <c16:uniqueId val="{0000000A-7A1E-45F9-AF8A-1ABFBF5CD702}"/>
            </c:ext>
          </c:extLst>
        </c:ser>
        <c:ser>
          <c:idx val="10"/>
          <c:order val="10"/>
          <c:tx>
            <c:strRef>
              <c:f>'JK equipos'!$H$12</c:f>
              <c:strCache>
                <c:ptCount val="1"/>
                <c:pt idx="0">
                  <c:v>SOPLADORA</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equipos'!$I$12</c:f>
              <c:numCache>
                <c:formatCode>General</c:formatCode>
                <c:ptCount val="1"/>
                <c:pt idx="0">
                  <c:v>167</c:v>
                </c:pt>
              </c:numCache>
            </c:numRef>
          </c:xVal>
          <c:yVal>
            <c:numRef>
              <c:f>'JK equipos'!$K$12</c:f>
              <c:numCache>
                <c:formatCode>0.00</c:formatCode>
                <c:ptCount val="1"/>
                <c:pt idx="0">
                  <c:v>24.718562874251496</c:v>
                </c:pt>
              </c:numCache>
            </c:numRef>
          </c:yVal>
          <c:smooth val="0"/>
          <c:extLst>
            <c:ext xmlns:c16="http://schemas.microsoft.com/office/drawing/2014/chart" uri="{C3380CC4-5D6E-409C-BE32-E72D297353CC}">
              <c16:uniqueId val="{0000000B-7A1E-45F9-AF8A-1ABFBF5CD702}"/>
            </c:ext>
          </c:extLst>
        </c:ser>
        <c:ser>
          <c:idx val="11"/>
          <c:order val="11"/>
          <c:tx>
            <c:strRef>
              <c:f>'JK equipos'!$H$13</c:f>
              <c:strCache>
                <c:ptCount val="1"/>
                <c:pt idx="0">
                  <c:v>TAPADORA</c:v>
                </c:pt>
              </c:strCache>
            </c:strRef>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dLbls>
            <c:dLbl>
              <c:idx val="0"/>
              <c:layout>
                <c:manualLayout>
                  <c:x val="7.1588346713636888E-3"/>
                  <c:y val="1.957259097512013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7A1E-45F9-AF8A-1ABFBF5CD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equipos'!$I$13</c:f>
              <c:numCache>
                <c:formatCode>General</c:formatCode>
                <c:ptCount val="1"/>
                <c:pt idx="0">
                  <c:v>29</c:v>
                </c:pt>
              </c:numCache>
            </c:numRef>
          </c:xVal>
          <c:yVal>
            <c:numRef>
              <c:f>'JK equipos'!$K$13</c:f>
              <c:numCache>
                <c:formatCode>0.00</c:formatCode>
                <c:ptCount val="1"/>
                <c:pt idx="0">
                  <c:v>16.482758620689655</c:v>
                </c:pt>
              </c:numCache>
            </c:numRef>
          </c:yVal>
          <c:smooth val="0"/>
          <c:extLst>
            <c:ext xmlns:c16="http://schemas.microsoft.com/office/drawing/2014/chart" uri="{C3380CC4-5D6E-409C-BE32-E72D297353CC}">
              <c16:uniqueId val="{0000000C-7A1E-45F9-AF8A-1ABFBF5CD702}"/>
            </c:ext>
          </c:extLst>
        </c:ser>
        <c:ser>
          <c:idx val="12"/>
          <c:order val="12"/>
          <c:tx>
            <c:strRef>
              <c:f>'JK equipos'!$H$14</c:f>
              <c:strCache>
                <c:ptCount val="1"/>
                <c:pt idx="0">
                  <c:v>TRANSPORTE AEREO</c:v>
                </c:pt>
              </c:strCache>
            </c:strRef>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equipos'!$I$14</c:f>
              <c:numCache>
                <c:formatCode>General</c:formatCode>
                <c:ptCount val="1"/>
                <c:pt idx="0">
                  <c:v>181</c:v>
                </c:pt>
              </c:numCache>
            </c:numRef>
          </c:xVal>
          <c:yVal>
            <c:numRef>
              <c:f>'JK equipos'!$K$14</c:f>
              <c:numCache>
                <c:formatCode>0.00</c:formatCode>
                <c:ptCount val="1"/>
                <c:pt idx="0">
                  <c:v>10.436464088397789</c:v>
                </c:pt>
              </c:numCache>
            </c:numRef>
          </c:yVal>
          <c:smooth val="0"/>
          <c:extLst>
            <c:ext xmlns:c16="http://schemas.microsoft.com/office/drawing/2014/chart" uri="{C3380CC4-5D6E-409C-BE32-E72D297353CC}">
              <c16:uniqueId val="{0000000D-7A1E-45F9-AF8A-1ABFBF5CD702}"/>
            </c:ext>
          </c:extLst>
        </c:ser>
        <c:ser>
          <c:idx val="13"/>
          <c:order val="13"/>
          <c:tx>
            <c:strRef>
              <c:f>'JK equipos'!$H$15</c:f>
              <c:strCache>
                <c:ptCount val="1"/>
                <c:pt idx="0">
                  <c:v>TRANSPORTE ENVASES</c:v>
                </c:pt>
              </c:strCache>
            </c:strRef>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dLbl>
              <c:idx val="0"/>
              <c:layout>
                <c:manualLayout>
                  <c:x val="-3.4004464688977526E-2"/>
                  <c:y val="-4.47373508002745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7A1E-45F9-AF8A-1ABFBF5CD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equipos'!$I$15</c:f>
              <c:numCache>
                <c:formatCode>General</c:formatCode>
                <c:ptCount val="1"/>
                <c:pt idx="0">
                  <c:v>22</c:v>
                </c:pt>
              </c:numCache>
            </c:numRef>
          </c:xVal>
          <c:yVal>
            <c:numRef>
              <c:f>'JK equipos'!$K$15</c:f>
              <c:numCache>
                <c:formatCode>0.00</c:formatCode>
                <c:ptCount val="1"/>
                <c:pt idx="0">
                  <c:v>16.5</c:v>
                </c:pt>
              </c:numCache>
            </c:numRef>
          </c:yVal>
          <c:smooth val="0"/>
          <c:extLst>
            <c:ext xmlns:c16="http://schemas.microsoft.com/office/drawing/2014/chart" uri="{C3380CC4-5D6E-409C-BE32-E72D297353CC}">
              <c16:uniqueId val="{0000000E-7A1E-45F9-AF8A-1ABFBF5CD702}"/>
            </c:ext>
          </c:extLst>
        </c:ser>
        <c:dLbls>
          <c:showLegendKey val="0"/>
          <c:showVal val="0"/>
          <c:showCatName val="0"/>
          <c:showSerName val="0"/>
          <c:showPercent val="0"/>
          <c:showBubbleSize val="0"/>
        </c:dLbls>
        <c:axId val="1483187808"/>
        <c:axId val="1468642752"/>
      </c:scatterChart>
      <c:scatterChart>
        <c:scatterStyle val="smoothMarker"/>
        <c:varyColors val="0"/>
        <c:ser>
          <c:idx val="14"/>
          <c:order val="14"/>
          <c:tx>
            <c:strRef>
              <c:f>'JK equipos'!$N$2</c:f>
              <c:strCache>
                <c:ptCount val="1"/>
                <c:pt idx="0">
                  <c:v>DT 10</c:v>
                </c:pt>
              </c:strCache>
            </c:strRef>
          </c:tx>
          <c:spPr>
            <a:ln w="19050" cap="rnd">
              <a:solidFill>
                <a:schemeClr val="accent3">
                  <a:lumMod val="80000"/>
                  <a:lumOff val="20000"/>
                </a:schemeClr>
              </a:solidFill>
              <a:round/>
            </a:ln>
            <a:effectLst/>
          </c:spPr>
          <c:marker>
            <c:symbol val="none"/>
          </c:marker>
          <c:xVal>
            <c:numRef>
              <c:f>'JK equipos'!$M$3:$M$252</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'JK equipos'!$N$3:$N$252</c:f>
              <c:numCache>
                <c:formatCode>General</c:formatCode>
                <c:ptCount val="250"/>
                <c:pt idx="0">
                  <c:v>10</c:v>
                </c:pt>
                <c:pt idx="1">
                  <c:v>5</c:v>
                </c:pt>
                <c:pt idx="2">
                  <c:v>3.3333333333333335</c:v>
                </c:pt>
                <c:pt idx="3">
                  <c:v>2.5</c:v>
                </c:pt>
                <c:pt idx="4">
                  <c:v>2</c:v>
                </c:pt>
                <c:pt idx="5">
                  <c:v>1.6666666666666667</c:v>
                </c:pt>
                <c:pt idx="6">
                  <c:v>1.4285714285714286</c:v>
                </c:pt>
                <c:pt idx="7">
                  <c:v>1.25</c:v>
                </c:pt>
                <c:pt idx="8">
                  <c:v>1.1111111111111112</c:v>
                </c:pt>
                <c:pt idx="9">
                  <c:v>1</c:v>
                </c:pt>
                <c:pt idx="10">
                  <c:v>0.90909090909090906</c:v>
                </c:pt>
                <c:pt idx="11">
                  <c:v>0.83333333333333337</c:v>
                </c:pt>
                <c:pt idx="12">
                  <c:v>0.76923076923076927</c:v>
                </c:pt>
                <c:pt idx="13">
                  <c:v>0.7142857142857143</c:v>
                </c:pt>
                <c:pt idx="14">
                  <c:v>0.66666666666666663</c:v>
                </c:pt>
                <c:pt idx="15">
                  <c:v>0.625</c:v>
                </c:pt>
                <c:pt idx="16">
                  <c:v>0.58823529411764708</c:v>
                </c:pt>
                <c:pt idx="17">
                  <c:v>0.55555555555555558</c:v>
                </c:pt>
                <c:pt idx="18">
                  <c:v>0.52631578947368418</c:v>
                </c:pt>
                <c:pt idx="19">
                  <c:v>0.5</c:v>
                </c:pt>
                <c:pt idx="20">
                  <c:v>0.47619047619047616</c:v>
                </c:pt>
                <c:pt idx="21">
                  <c:v>0.45454545454545453</c:v>
                </c:pt>
                <c:pt idx="22">
                  <c:v>0.43478260869565216</c:v>
                </c:pt>
                <c:pt idx="23">
                  <c:v>0.41666666666666669</c:v>
                </c:pt>
                <c:pt idx="24">
                  <c:v>0.4</c:v>
                </c:pt>
                <c:pt idx="25">
                  <c:v>0.38461538461538464</c:v>
                </c:pt>
                <c:pt idx="26">
                  <c:v>0.37037037037037035</c:v>
                </c:pt>
                <c:pt idx="27">
                  <c:v>0.35714285714285715</c:v>
                </c:pt>
                <c:pt idx="28">
                  <c:v>0.34482758620689657</c:v>
                </c:pt>
                <c:pt idx="29">
                  <c:v>0.33333333333333331</c:v>
                </c:pt>
                <c:pt idx="30">
                  <c:v>0.32258064516129031</c:v>
                </c:pt>
                <c:pt idx="31">
                  <c:v>0.3125</c:v>
                </c:pt>
                <c:pt idx="32">
                  <c:v>0.30303030303030304</c:v>
                </c:pt>
                <c:pt idx="33">
                  <c:v>0.29411764705882354</c:v>
                </c:pt>
                <c:pt idx="34">
                  <c:v>0.2857142857142857</c:v>
                </c:pt>
                <c:pt idx="35">
                  <c:v>0.27777777777777779</c:v>
                </c:pt>
                <c:pt idx="36">
                  <c:v>0.27027027027027029</c:v>
                </c:pt>
                <c:pt idx="37">
                  <c:v>0.26315789473684209</c:v>
                </c:pt>
                <c:pt idx="38">
                  <c:v>0.25641025641025639</c:v>
                </c:pt>
                <c:pt idx="39">
                  <c:v>0.25</c:v>
                </c:pt>
                <c:pt idx="40">
                  <c:v>0.24390243902439024</c:v>
                </c:pt>
                <c:pt idx="41">
                  <c:v>0.23809523809523808</c:v>
                </c:pt>
                <c:pt idx="42">
                  <c:v>0.23255813953488372</c:v>
                </c:pt>
                <c:pt idx="43">
                  <c:v>0.22727272727272727</c:v>
                </c:pt>
                <c:pt idx="44">
                  <c:v>0.22222222222222221</c:v>
                </c:pt>
                <c:pt idx="45">
                  <c:v>0.21739130434782608</c:v>
                </c:pt>
                <c:pt idx="46">
                  <c:v>0.21276595744680851</c:v>
                </c:pt>
                <c:pt idx="47">
                  <c:v>0.20833333333333334</c:v>
                </c:pt>
                <c:pt idx="48">
                  <c:v>0.20408163265306123</c:v>
                </c:pt>
                <c:pt idx="49">
                  <c:v>0.2</c:v>
                </c:pt>
                <c:pt idx="50">
                  <c:v>0.19607843137254902</c:v>
                </c:pt>
                <c:pt idx="51">
                  <c:v>0.19230769230769232</c:v>
                </c:pt>
                <c:pt idx="52">
                  <c:v>0.18867924528301888</c:v>
                </c:pt>
                <c:pt idx="53">
                  <c:v>0.18518518518518517</c:v>
                </c:pt>
                <c:pt idx="54">
                  <c:v>0.18181818181818182</c:v>
                </c:pt>
                <c:pt idx="55">
                  <c:v>0.17857142857142858</c:v>
                </c:pt>
                <c:pt idx="56">
                  <c:v>0.17543859649122806</c:v>
                </c:pt>
                <c:pt idx="57">
                  <c:v>0.17241379310344829</c:v>
                </c:pt>
                <c:pt idx="58">
                  <c:v>0.16949152542372881</c:v>
                </c:pt>
                <c:pt idx="59">
                  <c:v>0.16666666666666666</c:v>
                </c:pt>
                <c:pt idx="60">
                  <c:v>0.16393442622950818</c:v>
                </c:pt>
                <c:pt idx="61">
                  <c:v>0.16129032258064516</c:v>
                </c:pt>
                <c:pt idx="62">
                  <c:v>0.15873015873015872</c:v>
                </c:pt>
                <c:pt idx="63">
                  <c:v>0.15625</c:v>
                </c:pt>
                <c:pt idx="64">
                  <c:v>0.15384615384615385</c:v>
                </c:pt>
                <c:pt idx="65">
                  <c:v>0.15151515151515152</c:v>
                </c:pt>
                <c:pt idx="66">
                  <c:v>0.14925373134328357</c:v>
                </c:pt>
                <c:pt idx="67">
                  <c:v>0.14705882352941177</c:v>
                </c:pt>
                <c:pt idx="68">
                  <c:v>0.14492753623188406</c:v>
                </c:pt>
                <c:pt idx="69">
                  <c:v>0.14285714285714285</c:v>
                </c:pt>
                <c:pt idx="70">
                  <c:v>0.14084507042253522</c:v>
                </c:pt>
                <c:pt idx="71">
                  <c:v>0.1388888888888889</c:v>
                </c:pt>
                <c:pt idx="72">
                  <c:v>0.13698630136986301</c:v>
                </c:pt>
                <c:pt idx="73">
                  <c:v>0.13513513513513514</c:v>
                </c:pt>
                <c:pt idx="74">
                  <c:v>0.13333333333333333</c:v>
                </c:pt>
                <c:pt idx="75">
                  <c:v>0.13157894736842105</c:v>
                </c:pt>
                <c:pt idx="76">
                  <c:v>0.12987012987012986</c:v>
                </c:pt>
                <c:pt idx="77">
                  <c:v>0.12820512820512819</c:v>
                </c:pt>
                <c:pt idx="78">
                  <c:v>0.12658227848101267</c:v>
                </c:pt>
                <c:pt idx="79">
                  <c:v>0.125</c:v>
                </c:pt>
                <c:pt idx="80">
                  <c:v>0.12345679012345678</c:v>
                </c:pt>
                <c:pt idx="81">
                  <c:v>0.12195121951219512</c:v>
                </c:pt>
                <c:pt idx="82">
                  <c:v>0.12048192771084337</c:v>
                </c:pt>
                <c:pt idx="83">
                  <c:v>0.11904761904761904</c:v>
                </c:pt>
                <c:pt idx="84">
                  <c:v>0.11764705882352941</c:v>
                </c:pt>
                <c:pt idx="85">
                  <c:v>0.11627906976744186</c:v>
                </c:pt>
                <c:pt idx="86">
                  <c:v>0.11494252873563218</c:v>
                </c:pt>
                <c:pt idx="87">
                  <c:v>0.11363636363636363</c:v>
                </c:pt>
                <c:pt idx="88">
                  <c:v>0.11235955056179775</c:v>
                </c:pt>
                <c:pt idx="89">
                  <c:v>0.1111111111111111</c:v>
                </c:pt>
                <c:pt idx="90">
                  <c:v>0.10989010989010989</c:v>
                </c:pt>
                <c:pt idx="91">
                  <c:v>0.10869565217391304</c:v>
                </c:pt>
                <c:pt idx="92">
                  <c:v>0.10752688172043011</c:v>
                </c:pt>
                <c:pt idx="93">
                  <c:v>0.10638297872340426</c:v>
                </c:pt>
                <c:pt idx="94">
                  <c:v>0.10526315789473684</c:v>
                </c:pt>
                <c:pt idx="95">
                  <c:v>0.10416666666666667</c:v>
                </c:pt>
                <c:pt idx="96">
                  <c:v>0.10309278350515463</c:v>
                </c:pt>
                <c:pt idx="97">
                  <c:v>0.10204081632653061</c:v>
                </c:pt>
                <c:pt idx="98">
                  <c:v>0.10101010101010101</c:v>
                </c:pt>
                <c:pt idx="99">
                  <c:v>0.1</c:v>
                </c:pt>
                <c:pt idx="100">
                  <c:v>9.9009900990099015E-2</c:v>
                </c:pt>
                <c:pt idx="101">
                  <c:v>9.8039215686274508E-2</c:v>
                </c:pt>
                <c:pt idx="102">
                  <c:v>9.7087378640776698E-2</c:v>
                </c:pt>
                <c:pt idx="103">
                  <c:v>9.6153846153846159E-2</c:v>
                </c:pt>
                <c:pt idx="104">
                  <c:v>9.5238095238095233E-2</c:v>
                </c:pt>
                <c:pt idx="105">
                  <c:v>9.4339622641509441E-2</c:v>
                </c:pt>
                <c:pt idx="106">
                  <c:v>9.3457943925233641E-2</c:v>
                </c:pt>
                <c:pt idx="107">
                  <c:v>9.2592592592592587E-2</c:v>
                </c:pt>
                <c:pt idx="108">
                  <c:v>9.1743119266055051E-2</c:v>
                </c:pt>
                <c:pt idx="109">
                  <c:v>9.0909090909090912E-2</c:v>
                </c:pt>
                <c:pt idx="110">
                  <c:v>9.0090090090090086E-2</c:v>
                </c:pt>
                <c:pt idx="111">
                  <c:v>8.9285714285714288E-2</c:v>
                </c:pt>
                <c:pt idx="112">
                  <c:v>8.8495575221238937E-2</c:v>
                </c:pt>
                <c:pt idx="113">
                  <c:v>8.771929824561403E-2</c:v>
                </c:pt>
                <c:pt idx="114">
                  <c:v>8.6956521739130432E-2</c:v>
                </c:pt>
                <c:pt idx="115">
                  <c:v>8.6206896551724144E-2</c:v>
                </c:pt>
                <c:pt idx="116">
                  <c:v>8.5470085470085472E-2</c:v>
                </c:pt>
                <c:pt idx="117">
                  <c:v>8.4745762711864403E-2</c:v>
                </c:pt>
                <c:pt idx="118">
                  <c:v>8.4033613445378158E-2</c:v>
                </c:pt>
                <c:pt idx="119">
                  <c:v>8.3333333333333329E-2</c:v>
                </c:pt>
                <c:pt idx="120">
                  <c:v>8.2644628099173556E-2</c:v>
                </c:pt>
                <c:pt idx="121">
                  <c:v>8.1967213114754092E-2</c:v>
                </c:pt>
                <c:pt idx="122">
                  <c:v>8.1300813008130079E-2</c:v>
                </c:pt>
                <c:pt idx="123">
                  <c:v>8.0645161290322578E-2</c:v>
                </c:pt>
                <c:pt idx="124">
                  <c:v>0.08</c:v>
                </c:pt>
                <c:pt idx="125">
                  <c:v>7.9365079365079361E-2</c:v>
                </c:pt>
                <c:pt idx="126">
                  <c:v>7.874015748031496E-2</c:v>
                </c:pt>
                <c:pt idx="127">
                  <c:v>7.8125E-2</c:v>
                </c:pt>
                <c:pt idx="128">
                  <c:v>7.7519379844961239E-2</c:v>
                </c:pt>
                <c:pt idx="129">
                  <c:v>7.6923076923076927E-2</c:v>
                </c:pt>
                <c:pt idx="130">
                  <c:v>7.6335877862595422E-2</c:v>
                </c:pt>
                <c:pt idx="131">
                  <c:v>7.575757575757576E-2</c:v>
                </c:pt>
                <c:pt idx="132">
                  <c:v>7.5187969924812026E-2</c:v>
                </c:pt>
                <c:pt idx="133">
                  <c:v>7.4626865671641784E-2</c:v>
                </c:pt>
                <c:pt idx="134">
                  <c:v>7.407407407407407E-2</c:v>
                </c:pt>
                <c:pt idx="135">
                  <c:v>7.3529411764705885E-2</c:v>
                </c:pt>
                <c:pt idx="136">
                  <c:v>7.2992700729927001E-2</c:v>
                </c:pt>
                <c:pt idx="137">
                  <c:v>7.2463768115942032E-2</c:v>
                </c:pt>
                <c:pt idx="138">
                  <c:v>7.1942446043165464E-2</c:v>
                </c:pt>
                <c:pt idx="139">
                  <c:v>7.1428571428571425E-2</c:v>
                </c:pt>
                <c:pt idx="140">
                  <c:v>7.0921985815602842E-2</c:v>
                </c:pt>
                <c:pt idx="141">
                  <c:v>7.0422535211267609E-2</c:v>
                </c:pt>
                <c:pt idx="142">
                  <c:v>6.9930069930069935E-2</c:v>
                </c:pt>
                <c:pt idx="143">
                  <c:v>6.9444444444444448E-2</c:v>
                </c:pt>
                <c:pt idx="144">
                  <c:v>6.8965517241379309E-2</c:v>
                </c:pt>
                <c:pt idx="145">
                  <c:v>6.8493150684931503E-2</c:v>
                </c:pt>
                <c:pt idx="146">
                  <c:v>6.8027210884353748E-2</c:v>
                </c:pt>
                <c:pt idx="147">
                  <c:v>6.7567567567567571E-2</c:v>
                </c:pt>
                <c:pt idx="148">
                  <c:v>6.7114093959731544E-2</c:v>
                </c:pt>
                <c:pt idx="149">
                  <c:v>6.6666666666666666E-2</c:v>
                </c:pt>
                <c:pt idx="150">
                  <c:v>6.6225165562913912E-2</c:v>
                </c:pt>
                <c:pt idx="151">
                  <c:v>6.5789473684210523E-2</c:v>
                </c:pt>
                <c:pt idx="152">
                  <c:v>6.535947712418301E-2</c:v>
                </c:pt>
                <c:pt idx="153">
                  <c:v>6.4935064935064929E-2</c:v>
                </c:pt>
                <c:pt idx="154">
                  <c:v>6.4516129032258063E-2</c:v>
                </c:pt>
                <c:pt idx="155">
                  <c:v>6.4102564102564097E-2</c:v>
                </c:pt>
                <c:pt idx="156">
                  <c:v>6.3694267515923567E-2</c:v>
                </c:pt>
                <c:pt idx="157">
                  <c:v>6.3291139240506333E-2</c:v>
                </c:pt>
                <c:pt idx="158">
                  <c:v>6.2893081761006289E-2</c:v>
                </c:pt>
                <c:pt idx="159">
                  <c:v>6.25E-2</c:v>
                </c:pt>
                <c:pt idx="160">
                  <c:v>6.2111801242236024E-2</c:v>
                </c:pt>
                <c:pt idx="161">
                  <c:v>6.1728395061728392E-2</c:v>
                </c:pt>
                <c:pt idx="162">
                  <c:v>6.1349693251533742E-2</c:v>
                </c:pt>
                <c:pt idx="163">
                  <c:v>6.097560975609756E-2</c:v>
                </c:pt>
                <c:pt idx="164">
                  <c:v>6.0606060606060608E-2</c:v>
                </c:pt>
                <c:pt idx="165">
                  <c:v>6.0240963855421686E-2</c:v>
                </c:pt>
                <c:pt idx="166">
                  <c:v>5.9880239520958084E-2</c:v>
                </c:pt>
                <c:pt idx="167">
                  <c:v>5.9523809523809521E-2</c:v>
                </c:pt>
                <c:pt idx="168">
                  <c:v>5.9171597633136092E-2</c:v>
                </c:pt>
                <c:pt idx="169">
                  <c:v>5.8823529411764705E-2</c:v>
                </c:pt>
                <c:pt idx="170">
                  <c:v>5.8479532163742687E-2</c:v>
                </c:pt>
                <c:pt idx="171">
                  <c:v>5.8139534883720929E-2</c:v>
                </c:pt>
                <c:pt idx="172">
                  <c:v>5.7803468208092484E-2</c:v>
                </c:pt>
                <c:pt idx="173">
                  <c:v>5.7471264367816091E-2</c:v>
                </c:pt>
                <c:pt idx="174">
                  <c:v>5.7142857142857141E-2</c:v>
                </c:pt>
                <c:pt idx="175">
                  <c:v>5.6818181818181816E-2</c:v>
                </c:pt>
                <c:pt idx="176">
                  <c:v>5.6497175141242938E-2</c:v>
                </c:pt>
                <c:pt idx="177">
                  <c:v>5.6179775280898875E-2</c:v>
                </c:pt>
                <c:pt idx="178">
                  <c:v>5.5865921787709494E-2</c:v>
                </c:pt>
                <c:pt idx="179">
                  <c:v>5.5555555555555552E-2</c:v>
                </c:pt>
                <c:pt idx="180">
                  <c:v>5.5248618784530384E-2</c:v>
                </c:pt>
                <c:pt idx="181">
                  <c:v>5.4945054945054944E-2</c:v>
                </c:pt>
                <c:pt idx="182">
                  <c:v>5.4644808743169397E-2</c:v>
                </c:pt>
                <c:pt idx="183">
                  <c:v>5.434782608695652E-2</c:v>
                </c:pt>
                <c:pt idx="184">
                  <c:v>5.4054054054054057E-2</c:v>
                </c:pt>
                <c:pt idx="185">
                  <c:v>5.3763440860215055E-2</c:v>
                </c:pt>
                <c:pt idx="186">
                  <c:v>5.3475935828877004E-2</c:v>
                </c:pt>
                <c:pt idx="187">
                  <c:v>5.3191489361702128E-2</c:v>
                </c:pt>
                <c:pt idx="188">
                  <c:v>5.2910052910052907E-2</c:v>
                </c:pt>
                <c:pt idx="189">
                  <c:v>5.2631578947368418E-2</c:v>
                </c:pt>
                <c:pt idx="190">
                  <c:v>5.2356020942408377E-2</c:v>
                </c:pt>
                <c:pt idx="191">
                  <c:v>5.2083333333333336E-2</c:v>
                </c:pt>
                <c:pt idx="192">
                  <c:v>5.181347150259067E-2</c:v>
                </c:pt>
                <c:pt idx="193">
                  <c:v>5.1546391752577317E-2</c:v>
                </c:pt>
                <c:pt idx="194">
                  <c:v>5.128205128205128E-2</c:v>
                </c:pt>
                <c:pt idx="195">
                  <c:v>5.1020408163265307E-2</c:v>
                </c:pt>
                <c:pt idx="196">
                  <c:v>5.0761421319796954E-2</c:v>
                </c:pt>
                <c:pt idx="197">
                  <c:v>5.0505050505050504E-2</c:v>
                </c:pt>
                <c:pt idx="198">
                  <c:v>5.0251256281407038E-2</c:v>
                </c:pt>
                <c:pt idx="199">
                  <c:v>0.05</c:v>
                </c:pt>
                <c:pt idx="200">
                  <c:v>4.975124378109453E-2</c:v>
                </c:pt>
                <c:pt idx="201">
                  <c:v>4.9504950495049507E-2</c:v>
                </c:pt>
                <c:pt idx="202">
                  <c:v>4.9261083743842367E-2</c:v>
                </c:pt>
                <c:pt idx="203">
                  <c:v>4.9019607843137254E-2</c:v>
                </c:pt>
                <c:pt idx="204">
                  <c:v>4.878048780487805E-2</c:v>
                </c:pt>
                <c:pt idx="205">
                  <c:v>4.8543689320388349E-2</c:v>
                </c:pt>
                <c:pt idx="206">
                  <c:v>4.8309178743961352E-2</c:v>
                </c:pt>
                <c:pt idx="207">
                  <c:v>4.807692307692308E-2</c:v>
                </c:pt>
                <c:pt idx="208">
                  <c:v>4.784688995215311E-2</c:v>
                </c:pt>
                <c:pt idx="209">
                  <c:v>4.7619047619047616E-2</c:v>
                </c:pt>
                <c:pt idx="210">
                  <c:v>4.7393364928909949E-2</c:v>
                </c:pt>
                <c:pt idx="211">
                  <c:v>4.716981132075472E-2</c:v>
                </c:pt>
                <c:pt idx="212">
                  <c:v>4.6948356807511735E-2</c:v>
                </c:pt>
                <c:pt idx="213">
                  <c:v>4.6728971962616821E-2</c:v>
                </c:pt>
                <c:pt idx="214">
                  <c:v>4.6511627906976744E-2</c:v>
                </c:pt>
                <c:pt idx="215">
                  <c:v>4.6296296296296294E-2</c:v>
                </c:pt>
                <c:pt idx="216">
                  <c:v>4.6082949308755762E-2</c:v>
                </c:pt>
                <c:pt idx="217">
                  <c:v>4.5871559633027525E-2</c:v>
                </c:pt>
                <c:pt idx="218">
                  <c:v>4.5662100456621002E-2</c:v>
                </c:pt>
                <c:pt idx="219">
                  <c:v>4.5454545454545456E-2</c:v>
                </c:pt>
                <c:pt idx="220">
                  <c:v>4.5248868778280542E-2</c:v>
                </c:pt>
                <c:pt idx="221">
                  <c:v>4.5045045045045043E-2</c:v>
                </c:pt>
                <c:pt idx="222">
                  <c:v>4.4843049327354258E-2</c:v>
                </c:pt>
                <c:pt idx="223">
                  <c:v>4.4642857142857144E-2</c:v>
                </c:pt>
                <c:pt idx="224">
                  <c:v>4.4444444444444446E-2</c:v>
                </c:pt>
                <c:pt idx="225">
                  <c:v>4.4247787610619468E-2</c:v>
                </c:pt>
                <c:pt idx="226">
                  <c:v>4.405286343612335E-2</c:v>
                </c:pt>
                <c:pt idx="227">
                  <c:v>4.3859649122807015E-2</c:v>
                </c:pt>
                <c:pt idx="228">
                  <c:v>4.3668122270742356E-2</c:v>
                </c:pt>
                <c:pt idx="229">
                  <c:v>4.3478260869565216E-2</c:v>
                </c:pt>
                <c:pt idx="230">
                  <c:v>4.3290043290043288E-2</c:v>
                </c:pt>
                <c:pt idx="231">
                  <c:v>4.3103448275862072E-2</c:v>
                </c:pt>
                <c:pt idx="232">
                  <c:v>4.2918454935622317E-2</c:v>
                </c:pt>
                <c:pt idx="233">
                  <c:v>4.2735042735042736E-2</c:v>
                </c:pt>
                <c:pt idx="234">
                  <c:v>4.2553191489361701E-2</c:v>
                </c:pt>
                <c:pt idx="235">
                  <c:v>4.2372881355932202E-2</c:v>
                </c:pt>
                <c:pt idx="236">
                  <c:v>4.2194092827004218E-2</c:v>
                </c:pt>
                <c:pt idx="237">
                  <c:v>4.2016806722689079E-2</c:v>
                </c:pt>
                <c:pt idx="238">
                  <c:v>4.1841004184100417E-2</c:v>
                </c:pt>
                <c:pt idx="239">
                  <c:v>4.1666666666666664E-2</c:v>
                </c:pt>
                <c:pt idx="240">
                  <c:v>4.1493775933609957E-2</c:v>
                </c:pt>
                <c:pt idx="241">
                  <c:v>4.1322314049586778E-2</c:v>
                </c:pt>
                <c:pt idx="242">
                  <c:v>4.1152263374485597E-2</c:v>
                </c:pt>
                <c:pt idx="243">
                  <c:v>4.0983606557377046E-2</c:v>
                </c:pt>
                <c:pt idx="244">
                  <c:v>4.0816326530612242E-2</c:v>
                </c:pt>
                <c:pt idx="245">
                  <c:v>4.065040650406504E-2</c:v>
                </c:pt>
                <c:pt idx="246">
                  <c:v>4.048582995951417E-2</c:v>
                </c:pt>
                <c:pt idx="247">
                  <c:v>4.0322580645161289E-2</c:v>
                </c:pt>
                <c:pt idx="248">
                  <c:v>4.0160642570281124E-2</c:v>
                </c:pt>
                <c:pt idx="249">
                  <c:v>0.04</c:v>
                </c:pt>
              </c:numCache>
            </c:numRef>
          </c:yVal>
          <c:smooth val="1"/>
          <c:extLst>
            <c:ext xmlns:c16="http://schemas.microsoft.com/office/drawing/2014/chart" uri="{C3380CC4-5D6E-409C-BE32-E72D297353CC}">
              <c16:uniqueId val="{00000014-7A1E-45F9-AF8A-1ABFBF5CD702}"/>
            </c:ext>
          </c:extLst>
        </c:ser>
        <c:ser>
          <c:idx val="15"/>
          <c:order val="15"/>
          <c:tx>
            <c:strRef>
              <c:f>'JK equipos'!$O$2</c:f>
              <c:strCache>
                <c:ptCount val="1"/>
                <c:pt idx="0">
                  <c:v>DT 50</c:v>
                </c:pt>
              </c:strCache>
            </c:strRef>
          </c:tx>
          <c:spPr>
            <a:ln w="19050" cap="rnd">
              <a:solidFill>
                <a:schemeClr val="accent4">
                  <a:lumMod val="80000"/>
                  <a:lumOff val="20000"/>
                </a:schemeClr>
              </a:solidFill>
              <a:round/>
            </a:ln>
            <a:effectLst/>
          </c:spPr>
          <c:marker>
            <c:symbol val="none"/>
          </c:marker>
          <c:xVal>
            <c:numRef>
              <c:f>'JK equipos'!$M$3:$M$252</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'JK equipos'!$O$3:$O$252</c:f>
              <c:numCache>
                <c:formatCode>General</c:formatCode>
                <c:ptCount val="250"/>
                <c:pt idx="0">
                  <c:v>50</c:v>
                </c:pt>
                <c:pt idx="1">
                  <c:v>25</c:v>
                </c:pt>
                <c:pt idx="2">
                  <c:v>16.666666666666668</c:v>
                </c:pt>
                <c:pt idx="3">
                  <c:v>12.5</c:v>
                </c:pt>
                <c:pt idx="4">
                  <c:v>10</c:v>
                </c:pt>
                <c:pt idx="5">
                  <c:v>8.3333333333333339</c:v>
                </c:pt>
                <c:pt idx="6">
                  <c:v>7.1428571428571432</c:v>
                </c:pt>
                <c:pt idx="7">
                  <c:v>6.25</c:v>
                </c:pt>
                <c:pt idx="8">
                  <c:v>5.5555555555555554</c:v>
                </c:pt>
                <c:pt idx="9">
                  <c:v>5</c:v>
                </c:pt>
                <c:pt idx="10">
                  <c:v>4.5454545454545459</c:v>
                </c:pt>
                <c:pt idx="11">
                  <c:v>4.166666666666667</c:v>
                </c:pt>
                <c:pt idx="12">
                  <c:v>3.8461538461538463</c:v>
                </c:pt>
                <c:pt idx="13">
                  <c:v>3.5714285714285716</c:v>
                </c:pt>
                <c:pt idx="14">
                  <c:v>3.3333333333333335</c:v>
                </c:pt>
                <c:pt idx="15">
                  <c:v>3.125</c:v>
                </c:pt>
                <c:pt idx="16">
                  <c:v>2.9411764705882355</c:v>
                </c:pt>
                <c:pt idx="17">
                  <c:v>2.7777777777777777</c:v>
                </c:pt>
                <c:pt idx="18">
                  <c:v>2.6315789473684212</c:v>
                </c:pt>
                <c:pt idx="19">
                  <c:v>2.5</c:v>
                </c:pt>
                <c:pt idx="20">
                  <c:v>2.3809523809523809</c:v>
                </c:pt>
                <c:pt idx="21">
                  <c:v>2.2727272727272729</c:v>
                </c:pt>
                <c:pt idx="22">
                  <c:v>2.1739130434782608</c:v>
                </c:pt>
                <c:pt idx="23">
                  <c:v>2.0833333333333335</c:v>
                </c:pt>
                <c:pt idx="24">
                  <c:v>2</c:v>
                </c:pt>
                <c:pt idx="25">
                  <c:v>1.9230769230769231</c:v>
                </c:pt>
                <c:pt idx="26">
                  <c:v>1.8518518518518519</c:v>
                </c:pt>
                <c:pt idx="27">
                  <c:v>1.7857142857142858</c:v>
                </c:pt>
                <c:pt idx="28">
                  <c:v>1.7241379310344827</c:v>
                </c:pt>
                <c:pt idx="29">
                  <c:v>1.6666666666666667</c:v>
                </c:pt>
                <c:pt idx="30">
                  <c:v>1.6129032258064515</c:v>
                </c:pt>
                <c:pt idx="31">
                  <c:v>1.5625</c:v>
                </c:pt>
                <c:pt idx="32">
                  <c:v>1.5151515151515151</c:v>
                </c:pt>
                <c:pt idx="33">
                  <c:v>1.4705882352941178</c:v>
                </c:pt>
                <c:pt idx="34">
                  <c:v>1.4285714285714286</c:v>
                </c:pt>
                <c:pt idx="35">
                  <c:v>1.3888888888888888</c:v>
                </c:pt>
                <c:pt idx="36">
                  <c:v>1.3513513513513513</c:v>
                </c:pt>
                <c:pt idx="37">
                  <c:v>1.3157894736842106</c:v>
                </c:pt>
                <c:pt idx="38">
                  <c:v>1.2820512820512822</c:v>
                </c:pt>
                <c:pt idx="39">
                  <c:v>1.25</c:v>
                </c:pt>
                <c:pt idx="40">
                  <c:v>1.2195121951219512</c:v>
                </c:pt>
                <c:pt idx="41">
                  <c:v>1.1904761904761905</c:v>
                </c:pt>
                <c:pt idx="42">
                  <c:v>1.1627906976744187</c:v>
                </c:pt>
                <c:pt idx="43">
                  <c:v>1.1363636363636365</c:v>
                </c:pt>
                <c:pt idx="44">
                  <c:v>1.1111111111111112</c:v>
                </c:pt>
                <c:pt idx="45">
                  <c:v>1.0869565217391304</c:v>
                </c:pt>
                <c:pt idx="46">
                  <c:v>1.0638297872340425</c:v>
                </c:pt>
                <c:pt idx="47">
                  <c:v>1.0416666666666667</c:v>
                </c:pt>
                <c:pt idx="48">
                  <c:v>1.0204081632653061</c:v>
                </c:pt>
                <c:pt idx="49">
                  <c:v>1</c:v>
                </c:pt>
                <c:pt idx="50">
                  <c:v>0.98039215686274506</c:v>
                </c:pt>
                <c:pt idx="51">
                  <c:v>0.96153846153846156</c:v>
                </c:pt>
                <c:pt idx="52">
                  <c:v>0.94339622641509435</c:v>
                </c:pt>
                <c:pt idx="53">
                  <c:v>0.92592592592592593</c:v>
                </c:pt>
                <c:pt idx="54">
                  <c:v>0.90909090909090906</c:v>
                </c:pt>
                <c:pt idx="55">
                  <c:v>0.8928571428571429</c:v>
                </c:pt>
                <c:pt idx="56">
                  <c:v>0.8771929824561403</c:v>
                </c:pt>
                <c:pt idx="57">
                  <c:v>0.86206896551724133</c:v>
                </c:pt>
                <c:pt idx="58">
                  <c:v>0.84745762711864403</c:v>
                </c:pt>
                <c:pt idx="59">
                  <c:v>0.83333333333333337</c:v>
                </c:pt>
                <c:pt idx="60">
                  <c:v>0.81967213114754101</c:v>
                </c:pt>
                <c:pt idx="61">
                  <c:v>0.80645161290322576</c:v>
                </c:pt>
                <c:pt idx="62">
                  <c:v>0.79365079365079361</c:v>
                </c:pt>
                <c:pt idx="63">
                  <c:v>0.78125</c:v>
                </c:pt>
                <c:pt idx="64">
                  <c:v>0.76923076923076927</c:v>
                </c:pt>
                <c:pt idx="65">
                  <c:v>0.75757575757575757</c:v>
                </c:pt>
                <c:pt idx="66">
                  <c:v>0.74626865671641796</c:v>
                </c:pt>
                <c:pt idx="67">
                  <c:v>0.73529411764705888</c:v>
                </c:pt>
                <c:pt idx="68">
                  <c:v>0.72463768115942029</c:v>
                </c:pt>
                <c:pt idx="69">
                  <c:v>0.7142857142857143</c:v>
                </c:pt>
                <c:pt idx="70">
                  <c:v>0.70422535211267601</c:v>
                </c:pt>
                <c:pt idx="71">
                  <c:v>0.69444444444444442</c:v>
                </c:pt>
                <c:pt idx="72">
                  <c:v>0.68493150684931503</c:v>
                </c:pt>
                <c:pt idx="73">
                  <c:v>0.67567567567567566</c:v>
                </c:pt>
                <c:pt idx="74">
                  <c:v>0.66666666666666663</c:v>
                </c:pt>
                <c:pt idx="75">
                  <c:v>0.65789473684210531</c:v>
                </c:pt>
                <c:pt idx="76">
                  <c:v>0.64935064935064934</c:v>
                </c:pt>
                <c:pt idx="77">
                  <c:v>0.64102564102564108</c:v>
                </c:pt>
                <c:pt idx="78">
                  <c:v>0.63291139240506333</c:v>
                </c:pt>
                <c:pt idx="79">
                  <c:v>0.625</c:v>
                </c:pt>
                <c:pt idx="80">
                  <c:v>0.61728395061728392</c:v>
                </c:pt>
                <c:pt idx="81">
                  <c:v>0.6097560975609756</c:v>
                </c:pt>
                <c:pt idx="82">
                  <c:v>0.60240963855421692</c:v>
                </c:pt>
                <c:pt idx="83">
                  <c:v>0.59523809523809523</c:v>
                </c:pt>
                <c:pt idx="84">
                  <c:v>0.58823529411764708</c:v>
                </c:pt>
                <c:pt idx="85">
                  <c:v>0.58139534883720934</c:v>
                </c:pt>
                <c:pt idx="86">
                  <c:v>0.57471264367816088</c:v>
                </c:pt>
                <c:pt idx="87">
                  <c:v>0.56818181818181823</c:v>
                </c:pt>
                <c:pt idx="88">
                  <c:v>0.5617977528089888</c:v>
                </c:pt>
                <c:pt idx="89">
                  <c:v>0.55555555555555558</c:v>
                </c:pt>
                <c:pt idx="90">
                  <c:v>0.5494505494505495</c:v>
                </c:pt>
                <c:pt idx="91">
                  <c:v>0.54347826086956519</c:v>
                </c:pt>
                <c:pt idx="92">
                  <c:v>0.5376344086021505</c:v>
                </c:pt>
                <c:pt idx="93">
                  <c:v>0.53191489361702127</c:v>
                </c:pt>
                <c:pt idx="94">
                  <c:v>0.52631578947368418</c:v>
                </c:pt>
                <c:pt idx="95">
                  <c:v>0.52083333333333337</c:v>
                </c:pt>
                <c:pt idx="96">
                  <c:v>0.51546391752577314</c:v>
                </c:pt>
                <c:pt idx="97">
                  <c:v>0.51020408163265307</c:v>
                </c:pt>
                <c:pt idx="98">
                  <c:v>0.50505050505050508</c:v>
                </c:pt>
                <c:pt idx="99">
                  <c:v>0.5</c:v>
                </c:pt>
                <c:pt idx="100">
                  <c:v>0.49504950495049505</c:v>
                </c:pt>
                <c:pt idx="101">
                  <c:v>0.49019607843137253</c:v>
                </c:pt>
                <c:pt idx="102">
                  <c:v>0.4854368932038835</c:v>
                </c:pt>
                <c:pt idx="103">
                  <c:v>0.48076923076923078</c:v>
                </c:pt>
                <c:pt idx="104">
                  <c:v>0.47619047619047616</c:v>
                </c:pt>
                <c:pt idx="105">
                  <c:v>0.47169811320754718</c:v>
                </c:pt>
                <c:pt idx="106">
                  <c:v>0.46728971962616822</c:v>
                </c:pt>
                <c:pt idx="107">
                  <c:v>0.46296296296296297</c:v>
                </c:pt>
                <c:pt idx="108">
                  <c:v>0.45871559633027525</c:v>
                </c:pt>
                <c:pt idx="109">
                  <c:v>0.45454545454545453</c:v>
                </c:pt>
                <c:pt idx="110">
                  <c:v>0.45045045045045046</c:v>
                </c:pt>
                <c:pt idx="111">
                  <c:v>0.44642857142857145</c:v>
                </c:pt>
                <c:pt idx="112">
                  <c:v>0.44247787610619471</c:v>
                </c:pt>
                <c:pt idx="113">
                  <c:v>0.43859649122807015</c:v>
                </c:pt>
                <c:pt idx="114">
                  <c:v>0.43478260869565216</c:v>
                </c:pt>
                <c:pt idx="115">
                  <c:v>0.43103448275862066</c:v>
                </c:pt>
                <c:pt idx="116">
                  <c:v>0.42735042735042733</c:v>
                </c:pt>
                <c:pt idx="117">
                  <c:v>0.42372881355932202</c:v>
                </c:pt>
                <c:pt idx="118">
                  <c:v>0.42016806722689076</c:v>
                </c:pt>
                <c:pt idx="119">
                  <c:v>0.41666666666666669</c:v>
                </c:pt>
                <c:pt idx="120">
                  <c:v>0.41322314049586778</c:v>
                </c:pt>
                <c:pt idx="121">
                  <c:v>0.4098360655737705</c:v>
                </c:pt>
                <c:pt idx="122">
                  <c:v>0.4065040650406504</c:v>
                </c:pt>
                <c:pt idx="123">
                  <c:v>0.40322580645161288</c:v>
                </c:pt>
                <c:pt idx="124">
                  <c:v>0.4</c:v>
                </c:pt>
                <c:pt idx="125">
                  <c:v>0.3968253968253968</c:v>
                </c:pt>
                <c:pt idx="126">
                  <c:v>0.39370078740157483</c:v>
                </c:pt>
                <c:pt idx="127">
                  <c:v>0.390625</c:v>
                </c:pt>
                <c:pt idx="128">
                  <c:v>0.38759689922480622</c:v>
                </c:pt>
                <c:pt idx="129">
                  <c:v>0.38461538461538464</c:v>
                </c:pt>
                <c:pt idx="130">
                  <c:v>0.38167938931297712</c:v>
                </c:pt>
                <c:pt idx="131">
                  <c:v>0.37878787878787878</c:v>
                </c:pt>
                <c:pt idx="132">
                  <c:v>0.37593984962406013</c:v>
                </c:pt>
                <c:pt idx="133">
                  <c:v>0.37313432835820898</c:v>
                </c:pt>
                <c:pt idx="134">
                  <c:v>0.37037037037037035</c:v>
                </c:pt>
                <c:pt idx="135">
                  <c:v>0.36764705882352944</c:v>
                </c:pt>
                <c:pt idx="136">
                  <c:v>0.36496350364963503</c:v>
                </c:pt>
                <c:pt idx="137">
                  <c:v>0.36231884057971014</c:v>
                </c:pt>
                <c:pt idx="138">
                  <c:v>0.35971223021582732</c:v>
                </c:pt>
                <c:pt idx="139">
                  <c:v>0.35714285714285715</c:v>
                </c:pt>
                <c:pt idx="140">
                  <c:v>0.3546099290780142</c:v>
                </c:pt>
                <c:pt idx="141">
                  <c:v>0.352112676056338</c:v>
                </c:pt>
                <c:pt idx="142">
                  <c:v>0.34965034965034963</c:v>
                </c:pt>
                <c:pt idx="143">
                  <c:v>0.34722222222222221</c:v>
                </c:pt>
                <c:pt idx="144">
                  <c:v>0.34482758620689657</c:v>
                </c:pt>
                <c:pt idx="145">
                  <c:v>0.34246575342465752</c:v>
                </c:pt>
                <c:pt idx="146">
                  <c:v>0.3401360544217687</c:v>
                </c:pt>
                <c:pt idx="147">
                  <c:v>0.33783783783783783</c:v>
                </c:pt>
                <c:pt idx="148">
                  <c:v>0.33557046979865773</c:v>
                </c:pt>
                <c:pt idx="149">
                  <c:v>0.33333333333333331</c:v>
                </c:pt>
                <c:pt idx="150">
                  <c:v>0.33112582781456956</c:v>
                </c:pt>
                <c:pt idx="151">
                  <c:v>0.32894736842105265</c:v>
                </c:pt>
                <c:pt idx="152">
                  <c:v>0.32679738562091504</c:v>
                </c:pt>
                <c:pt idx="153">
                  <c:v>0.32467532467532467</c:v>
                </c:pt>
                <c:pt idx="154">
                  <c:v>0.32258064516129031</c:v>
                </c:pt>
                <c:pt idx="155">
                  <c:v>0.32051282051282054</c:v>
                </c:pt>
                <c:pt idx="156">
                  <c:v>0.31847133757961782</c:v>
                </c:pt>
                <c:pt idx="157">
                  <c:v>0.31645569620253167</c:v>
                </c:pt>
                <c:pt idx="158">
                  <c:v>0.31446540880503143</c:v>
                </c:pt>
                <c:pt idx="159">
                  <c:v>0.3125</c:v>
                </c:pt>
                <c:pt idx="160">
                  <c:v>0.3105590062111801</c:v>
                </c:pt>
                <c:pt idx="161">
                  <c:v>0.30864197530864196</c:v>
                </c:pt>
                <c:pt idx="162">
                  <c:v>0.30674846625766872</c:v>
                </c:pt>
                <c:pt idx="163">
                  <c:v>0.3048780487804878</c:v>
                </c:pt>
                <c:pt idx="164">
                  <c:v>0.30303030303030304</c:v>
                </c:pt>
                <c:pt idx="165">
                  <c:v>0.30120481927710846</c:v>
                </c:pt>
                <c:pt idx="166">
                  <c:v>0.29940119760479039</c:v>
                </c:pt>
                <c:pt idx="167">
                  <c:v>0.29761904761904762</c:v>
                </c:pt>
                <c:pt idx="168">
                  <c:v>0.29585798816568049</c:v>
                </c:pt>
                <c:pt idx="169">
                  <c:v>0.29411764705882354</c:v>
                </c:pt>
                <c:pt idx="170">
                  <c:v>0.29239766081871343</c:v>
                </c:pt>
                <c:pt idx="171">
                  <c:v>0.29069767441860467</c:v>
                </c:pt>
                <c:pt idx="172">
                  <c:v>0.28901734104046245</c:v>
                </c:pt>
                <c:pt idx="173">
                  <c:v>0.28735632183908044</c:v>
                </c:pt>
                <c:pt idx="174">
                  <c:v>0.2857142857142857</c:v>
                </c:pt>
                <c:pt idx="175">
                  <c:v>0.28409090909090912</c:v>
                </c:pt>
                <c:pt idx="176">
                  <c:v>0.2824858757062147</c:v>
                </c:pt>
                <c:pt idx="177">
                  <c:v>0.2808988764044944</c:v>
                </c:pt>
                <c:pt idx="178">
                  <c:v>0.27932960893854747</c:v>
                </c:pt>
                <c:pt idx="179">
                  <c:v>0.27777777777777779</c:v>
                </c:pt>
                <c:pt idx="180">
                  <c:v>0.27624309392265195</c:v>
                </c:pt>
                <c:pt idx="181">
                  <c:v>0.27472527472527475</c:v>
                </c:pt>
                <c:pt idx="182">
                  <c:v>0.27322404371584702</c:v>
                </c:pt>
                <c:pt idx="183">
                  <c:v>0.27173913043478259</c:v>
                </c:pt>
                <c:pt idx="184">
                  <c:v>0.27027027027027029</c:v>
                </c:pt>
                <c:pt idx="185">
                  <c:v>0.26881720430107525</c:v>
                </c:pt>
                <c:pt idx="186">
                  <c:v>0.26737967914438504</c:v>
                </c:pt>
                <c:pt idx="187">
                  <c:v>0.26595744680851063</c:v>
                </c:pt>
                <c:pt idx="188">
                  <c:v>0.26455026455026454</c:v>
                </c:pt>
                <c:pt idx="189">
                  <c:v>0.26315789473684209</c:v>
                </c:pt>
                <c:pt idx="190">
                  <c:v>0.26178010471204188</c:v>
                </c:pt>
                <c:pt idx="191">
                  <c:v>0.26041666666666669</c:v>
                </c:pt>
                <c:pt idx="192">
                  <c:v>0.25906735751295334</c:v>
                </c:pt>
                <c:pt idx="193">
                  <c:v>0.25773195876288657</c:v>
                </c:pt>
                <c:pt idx="194">
                  <c:v>0.25641025641025639</c:v>
                </c:pt>
                <c:pt idx="195">
                  <c:v>0.25510204081632654</c:v>
                </c:pt>
                <c:pt idx="196">
                  <c:v>0.25380710659898476</c:v>
                </c:pt>
                <c:pt idx="197">
                  <c:v>0.25252525252525254</c:v>
                </c:pt>
                <c:pt idx="198">
                  <c:v>0.25125628140703515</c:v>
                </c:pt>
                <c:pt idx="199">
                  <c:v>0.25</c:v>
                </c:pt>
                <c:pt idx="200">
                  <c:v>0.24875621890547264</c:v>
                </c:pt>
                <c:pt idx="201">
                  <c:v>0.24752475247524752</c:v>
                </c:pt>
                <c:pt idx="202">
                  <c:v>0.24630541871921183</c:v>
                </c:pt>
                <c:pt idx="203">
                  <c:v>0.24509803921568626</c:v>
                </c:pt>
                <c:pt idx="204">
                  <c:v>0.24390243902439024</c:v>
                </c:pt>
                <c:pt idx="205">
                  <c:v>0.24271844660194175</c:v>
                </c:pt>
                <c:pt idx="206">
                  <c:v>0.24154589371980675</c:v>
                </c:pt>
                <c:pt idx="207">
                  <c:v>0.24038461538461539</c:v>
                </c:pt>
                <c:pt idx="208">
                  <c:v>0.23923444976076555</c:v>
                </c:pt>
                <c:pt idx="209">
                  <c:v>0.23809523809523808</c:v>
                </c:pt>
                <c:pt idx="210">
                  <c:v>0.23696682464454977</c:v>
                </c:pt>
                <c:pt idx="211">
                  <c:v>0.23584905660377359</c:v>
                </c:pt>
                <c:pt idx="212">
                  <c:v>0.23474178403755869</c:v>
                </c:pt>
                <c:pt idx="213">
                  <c:v>0.23364485981308411</c:v>
                </c:pt>
                <c:pt idx="214">
                  <c:v>0.23255813953488372</c:v>
                </c:pt>
                <c:pt idx="215">
                  <c:v>0.23148148148148148</c:v>
                </c:pt>
                <c:pt idx="216">
                  <c:v>0.2304147465437788</c:v>
                </c:pt>
                <c:pt idx="217">
                  <c:v>0.22935779816513763</c:v>
                </c:pt>
                <c:pt idx="218">
                  <c:v>0.22831050228310501</c:v>
                </c:pt>
                <c:pt idx="219">
                  <c:v>0.22727272727272727</c:v>
                </c:pt>
                <c:pt idx="220">
                  <c:v>0.22624434389140272</c:v>
                </c:pt>
                <c:pt idx="221">
                  <c:v>0.22522522522522523</c:v>
                </c:pt>
                <c:pt idx="222">
                  <c:v>0.22421524663677131</c:v>
                </c:pt>
                <c:pt idx="223">
                  <c:v>0.22321428571428573</c:v>
                </c:pt>
                <c:pt idx="224">
                  <c:v>0.22222222222222221</c:v>
                </c:pt>
                <c:pt idx="225">
                  <c:v>0.22123893805309736</c:v>
                </c:pt>
                <c:pt idx="226">
                  <c:v>0.22026431718061673</c:v>
                </c:pt>
                <c:pt idx="227">
                  <c:v>0.21929824561403508</c:v>
                </c:pt>
                <c:pt idx="228">
                  <c:v>0.2183406113537118</c:v>
                </c:pt>
                <c:pt idx="229">
                  <c:v>0.21739130434782608</c:v>
                </c:pt>
                <c:pt idx="230">
                  <c:v>0.21645021645021645</c:v>
                </c:pt>
                <c:pt idx="231">
                  <c:v>0.21551724137931033</c:v>
                </c:pt>
                <c:pt idx="232">
                  <c:v>0.21459227467811159</c:v>
                </c:pt>
                <c:pt idx="233">
                  <c:v>0.21367521367521367</c:v>
                </c:pt>
                <c:pt idx="234">
                  <c:v>0.21276595744680851</c:v>
                </c:pt>
                <c:pt idx="235">
                  <c:v>0.21186440677966101</c:v>
                </c:pt>
                <c:pt idx="236">
                  <c:v>0.2109704641350211</c:v>
                </c:pt>
                <c:pt idx="237">
                  <c:v>0.21008403361344538</c:v>
                </c:pt>
                <c:pt idx="238">
                  <c:v>0.20920502092050208</c:v>
                </c:pt>
                <c:pt idx="239">
                  <c:v>0.20833333333333334</c:v>
                </c:pt>
                <c:pt idx="240">
                  <c:v>0.2074688796680498</c:v>
                </c:pt>
                <c:pt idx="241">
                  <c:v>0.20661157024793389</c:v>
                </c:pt>
                <c:pt idx="242">
                  <c:v>0.20576131687242799</c:v>
                </c:pt>
                <c:pt idx="243">
                  <c:v>0.20491803278688525</c:v>
                </c:pt>
                <c:pt idx="244">
                  <c:v>0.20408163265306123</c:v>
                </c:pt>
                <c:pt idx="245">
                  <c:v>0.2032520325203252</c:v>
                </c:pt>
                <c:pt idx="246">
                  <c:v>0.20242914979757085</c:v>
                </c:pt>
                <c:pt idx="247">
                  <c:v>0.20161290322580644</c:v>
                </c:pt>
                <c:pt idx="248">
                  <c:v>0.20080321285140562</c:v>
                </c:pt>
                <c:pt idx="249">
                  <c:v>0.2</c:v>
                </c:pt>
              </c:numCache>
            </c:numRef>
          </c:yVal>
          <c:smooth val="1"/>
          <c:extLst>
            <c:ext xmlns:c16="http://schemas.microsoft.com/office/drawing/2014/chart" uri="{C3380CC4-5D6E-409C-BE32-E72D297353CC}">
              <c16:uniqueId val="{00000015-7A1E-45F9-AF8A-1ABFBF5CD702}"/>
            </c:ext>
          </c:extLst>
        </c:ser>
        <c:ser>
          <c:idx val="16"/>
          <c:order val="16"/>
          <c:tx>
            <c:strRef>
              <c:f>'JK equipos'!$P$2</c:f>
              <c:strCache>
                <c:ptCount val="1"/>
                <c:pt idx="0">
                  <c:v>DT 200</c:v>
                </c:pt>
              </c:strCache>
            </c:strRef>
          </c:tx>
          <c:spPr>
            <a:ln w="19050" cap="rnd">
              <a:solidFill>
                <a:schemeClr val="accent5">
                  <a:lumMod val="80000"/>
                  <a:lumOff val="20000"/>
                </a:schemeClr>
              </a:solidFill>
              <a:round/>
            </a:ln>
            <a:effectLst/>
          </c:spPr>
          <c:marker>
            <c:symbol val="none"/>
          </c:marker>
          <c:xVal>
            <c:numRef>
              <c:f>'JK equipos'!$M$3:$M$252</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'JK equipos'!$P$3:$P$252</c:f>
              <c:numCache>
                <c:formatCode>General</c:formatCode>
                <c:ptCount val="250"/>
                <c:pt idx="0">
                  <c:v>200</c:v>
                </c:pt>
                <c:pt idx="1">
                  <c:v>100</c:v>
                </c:pt>
                <c:pt idx="2">
                  <c:v>66.666666666666671</c:v>
                </c:pt>
                <c:pt idx="3">
                  <c:v>50</c:v>
                </c:pt>
                <c:pt idx="4">
                  <c:v>40</c:v>
                </c:pt>
                <c:pt idx="5">
                  <c:v>33.333333333333336</c:v>
                </c:pt>
                <c:pt idx="6">
                  <c:v>28.571428571428573</c:v>
                </c:pt>
                <c:pt idx="7">
                  <c:v>25</c:v>
                </c:pt>
                <c:pt idx="8">
                  <c:v>22.222222222222221</c:v>
                </c:pt>
                <c:pt idx="9">
                  <c:v>20</c:v>
                </c:pt>
                <c:pt idx="10">
                  <c:v>18.181818181818183</c:v>
                </c:pt>
                <c:pt idx="11">
                  <c:v>16.666666666666668</c:v>
                </c:pt>
                <c:pt idx="12">
                  <c:v>15.384615384615385</c:v>
                </c:pt>
                <c:pt idx="13">
                  <c:v>14.285714285714286</c:v>
                </c:pt>
                <c:pt idx="14">
                  <c:v>13.333333333333334</c:v>
                </c:pt>
                <c:pt idx="15">
                  <c:v>12.5</c:v>
                </c:pt>
                <c:pt idx="16">
                  <c:v>11.764705882352942</c:v>
                </c:pt>
                <c:pt idx="17">
                  <c:v>11.111111111111111</c:v>
                </c:pt>
                <c:pt idx="18">
                  <c:v>10.526315789473685</c:v>
                </c:pt>
                <c:pt idx="19">
                  <c:v>10</c:v>
                </c:pt>
                <c:pt idx="20">
                  <c:v>9.5238095238095237</c:v>
                </c:pt>
                <c:pt idx="21">
                  <c:v>9.0909090909090917</c:v>
                </c:pt>
                <c:pt idx="22">
                  <c:v>8.695652173913043</c:v>
                </c:pt>
                <c:pt idx="23">
                  <c:v>8.3333333333333339</c:v>
                </c:pt>
                <c:pt idx="24">
                  <c:v>8</c:v>
                </c:pt>
                <c:pt idx="25">
                  <c:v>7.6923076923076925</c:v>
                </c:pt>
                <c:pt idx="26">
                  <c:v>7.4074074074074074</c:v>
                </c:pt>
                <c:pt idx="27">
                  <c:v>7.1428571428571432</c:v>
                </c:pt>
                <c:pt idx="28">
                  <c:v>6.8965517241379306</c:v>
                </c:pt>
                <c:pt idx="29">
                  <c:v>6.666666666666667</c:v>
                </c:pt>
                <c:pt idx="30">
                  <c:v>6.4516129032258061</c:v>
                </c:pt>
                <c:pt idx="31">
                  <c:v>6.25</c:v>
                </c:pt>
                <c:pt idx="32">
                  <c:v>6.0606060606060606</c:v>
                </c:pt>
                <c:pt idx="33">
                  <c:v>5.882352941176471</c:v>
                </c:pt>
                <c:pt idx="34">
                  <c:v>5.7142857142857144</c:v>
                </c:pt>
                <c:pt idx="35">
                  <c:v>5.5555555555555554</c:v>
                </c:pt>
                <c:pt idx="36">
                  <c:v>5.4054054054054053</c:v>
                </c:pt>
                <c:pt idx="37">
                  <c:v>5.2631578947368425</c:v>
                </c:pt>
                <c:pt idx="38">
                  <c:v>5.1282051282051286</c:v>
                </c:pt>
                <c:pt idx="39">
                  <c:v>5</c:v>
                </c:pt>
                <c:pt idx="40">
                  <c:v>4.8780487804878048</c:v>
                </c:pt>
                <c:pt idx="41">
                  <c:v>4.7619047619047619</c:v>
                </c:pt>
                <c:pt idx="42">
                  <c:v>4.6511627906976747</c:v>
                </c:pt>
                <c:pt idx="43">
                  <c:v>4.5454545454545459</c:v>
                </c:pt>
                <c:pt idx="44">
                  <c:v>4.4444444444444446</c:v>
                </c:pt>
                <c:pt idx="45">
                  <c:v>4.3478260869565215</c:v>
                </c:pt>
                <c:pt idx="46">
                  <c:v>4.2553191489361701</c:v>
                </c:pt>
                <c:pt idx="47">
                  <c:v>4.166666666666667</c:v>
                </c:pt>
                <c:pt idx="48">
                  <c:v>4.0816326530612246</c:v>
                </c:pt>
                <c:pt idx="49">
                  <c:v>4</c:v>
                </c:pt>
                <c:pt idx="50">
                  <c:v>3.9215686274509802</c:v>
                </c:pt>
                <c:pt idx="51">
                  <c:v>3.8461538461538463</c:v>
                </c:pt>
                <c:pt idx="52">
                  <c:v>3.7735849056603774</c:v>
                </c:pt>
                <c:pt idx="53">
                  <c:v>3.7037037037037037</c:v>
                </c:pt>
                <c:pt idx="54">
                  <c:v>3.6363636363636362</c:v>
                </c:pt>
                <c:pt idx="55">
                  <c:v>3.5714285714285716</c:v>
                </c:pt>
                <c:pt idx="56">
                  <c:v>3.5087719298245612</c:v>
                </c:pt>
                <c:pt idx="57">
                  <c:v>3.4482758620689653</c:v>
                </c:pt>
                <c:pt idx="58">
                  <c:v>3.3898305084745761</c:v>
                </c:pt>
                <c:pt idx="59">
                  <c:v>3.3333333333333335</c:v>
                </c:pt>
                <c:pt idx="60">
                  <c:v>3.278688524590164</c:v>
                </c:pt>
                <c:pt idx="61">
                  <c:v>3.225806451612903</c:v>
                </c:pt>
                <c:pt idx="62">
                  <c:v>3.1746031746031744</c:v>
                </c:pt>
                <c:pt idx="63">
                  <c:v>3.125</c:v>
                </c:pt>
                <c:pt idx="64">
                  <c:v>3.0769230769230771</c:v>
                </c:pt>
                <c:pt idx="65">
                  <c:v>3.0303030303030303</c:v>
                </c:pt>
                <c:pt idx="66">
                  <c:v>2.9850746268656718</c:v>
                </c:pt>
                <c:pt idx="67">
                  <c:v>2.9411764705882355</c:v>
                </c:pt>
                <c:pt idx="68">
                  <c:v>2.8985507246376812</c:v>
                </c:pt>
                <c:pt idx="69">
                  <c:v>2.8571428571428572</c:v>
                </c:pt>
                <c:pt idx="70">
                  <c:v>2.816901408450704</c:v>
                </c:pt>
                <c:pt idx="71">
                  <c:v>2.7777777777777777</c:v>
                </c:pt>
                <c:pt idx="72">
                  <c:v>2.7397260273972601</c:v>
                </c:pt>
                <c:pt idx="73">
                  <c:v>2.7027027027027026</c:v>
                </c:pt>
                <c:pt idx="74">
                  <c:v>2.6666666666666665</c:v>
                </c:pt>
                <c:pt idx="75">
                  <c:v>2.6315789473684212</c:v>
                </c:pt>
                <c:pt idx="76">
                  <c:v>2.5974025974025974</c:v>
                </c:pt>
                <c:pt idx="77">
                  <c:v>2.5641025641025643</c:v>
                </c:pt>
                <c:pt idx="78">
                  <c:v>2.5316455696202533</c:v>
                </c:pt>
                <c:pt idx="79">
                  <c:v>2.5</c:v>
                </c:pt>
                <c:pt idx="80">
                  <c:v>2.4691358024691357</c:v>
                </c:pt>
                <c:pt idx="81">
                  <c:v>2.4390243902439024</c:v>
                </c:pt>
                <c:pt idx="82">
                  <c:v>2.4096385542168677</c:v>
                </c:pt>
                <c:pt idx="83">
                  <c:v>2.3809523809523809</c:v>
                </c:pt>
                <c:pt idx="84">
                  <c:v>2.3529411764705883</c:v>
                </c:pt>
                <c:pt idx="85">
                  <c:v>2.3255813953488373</c:v>
                </c:pt>
                <c:pt idx="86">
                  <c:v>2.2988505747126435</c:v>
                </c:pt>
                <c:pt idx="87">
                  <c:v>2.2727272727272729</c:v>
                </c:pt>
                <c:pt idx="88">
                  <c:v>2.2471910112359552</c:v>
                </c:pt>
                <c:pt idx="89">
                  <c:v>2.2222222222222223</c:v>
                </c:pt>
                <c:pt idx="90">
                  <c:v>2.197802197802198</c:v>
                </c:pt>
                <c:pt idx="91">
                  <c:v>2.1739130434782608</c:v>
                </c:pt>
                <c:pt idx="92">
                  <c:v>2.150537634408602</c:v>
                </c:pt>
                <c:pt idx="93">
                  <c:v>2.1276595744680851</c:v>
                </c:pt>
                <c:pt idx="94">
                  <c:v>2.1052631578947367</c:v>
                </c:pt>
                <c:pt idx="95">
                  <c:v>2.0833333333333335</c:v>
                </c:pt>
                <c:pt idx="96">
                  <c:v>2.0618556701030926</c:v>
                </c:pt>
                <c:pt idx="97">
                  <c:v>2.0408163265306123</c:v>
                </c:pt>
                <c:pt idx="98">
                  <c:v>2.0202020202020203</c:v>
                </c:pt>
                <c:pt idx="99">
                  <c:v>2</c:v>
                </c:pt>
                <c:pt idx="100">
                  <c:v>1.9801980198019802</c:v>
                </c:pt>
                <c:pt idx="101">
                  <c:v>1.9607843137254901</c:v>
                </c:pt>
                <c:pt idx="102">
                  <c:v>1.941747572815534</c:v>
                </c:pt>
                <c:pt idx="103">
                  <c:v>1.9230769230769231</c:v>
                </c:pt>
                <c:pt idx="104">
                  <c:v>1.9047619047619047</c:v>
                </c:pt>
                <c:pt idx="105">
                  <c:v>1.8867924528301887</c:v>
                </c:pt>
                <c:pt idx="106">
                  <c:v>1.8691588785046729</c:v>
                </c:pt>
                <c:pt idx="107">
                  <c:v>1.8518518518518519</c:v>
                </c:pt>
                <c:pt idx="108">
                  <c:v>1.834862385321101</c:v>
                </c:pt>
                <c:pt idx="109">
                  <c:v>1.8181818181818181</c:v>
                </c:pt>
                <c:pt idx="110">
                  <c:v>1.8018018018018018</c:v>
                </c:pt>
                <c:pt idx="111">
                  <c:v>1.7857142857142858</c:v>
                </c:pt>
                <c:pt idx="112">
                  <c:v>1.7699115044247788</c:v>
                </c:pt>
                <c:pt idx="113">
                  <c:v>1.7543859649122806</c:v>
                </c:pt>
                <c:pt idx="114">
                  <c:v>1.7391304347826086</c:v>
                </c:pt>
                <c:pt idx="115">
                  <c:v>1.7241379310344827</c:v>
                </c:pt>
                <c:pt idx="116">
                  <c:v>1.7094017094017093</c:v>
                </c:pt>
                <c:pt idx="117">
                  <c:v>1.6949152542372881</c:v>
                </c:pt>
                <c:pt idx="118">
                  <c:v>1.680672268907563</c:v>
                </c:pt>
                <c:pt idx="119">
                  <c:v>1.6666666666666667</c:v>
                </c:pt>
                <c:pt idx="120">
                  <c:v>1.6528925619834711</c:v>
                </c:pt>
                <c:pt idx="121">
                  <c:v>1.639344262295082</c:v>
                </c:pt>
                <c:pt idx="122">
                  <c:v>1.6260162601626016</c:v>
                </c:pt>
                <c:pt idx="123">
                  <c:v>1.6129032258064515</c:v>
                </c:pt>
                <c:pt idx="124">
                  <c:v>1.6</c:v>
                </c:pt>
                <c:pt idx="125">
                  <c:v>1.5873015873015872</c:v>
                </c:pt>
                <c:pt idx="126">
                  <c:v>1.5748031496062993</c:v>
                </c:pt>
                <c:pt idx="127">
                  <c:v>1.5625</c:v>
                </c:pt>
                <c:pt idx="128">
                  <c:v>1.5503875968992249</c:v>
                </c:pt>
                <c:pt idx="129">
                  <c:v>1.5384615384615385</c:v>
                </c:pt>
                <c:pt idx="130">
                  <c:v>1.5267175572519085</c:v>
                </c:pt>
                <c:pt idx="131">
                  <c:v>1.5151515151515151</c:v>
                </c:pt>
                <c:pt idx="132">
                  <c:v>1.5037593984962405</c:v>
                </c:pt>
                <c:pt idx="133">
                  <c:v>1.4925373134328359</c:v>
                </c:pt>
                <c:pt idx="134">
                  <c:v>1.4814814814814814</c:v>
                </c:pt>
                <c:pt idx="135">
                  <c:v>1.4705882352941178</c:v>
                </c:pt>
                <c:pt idx="136">
                  <c:v>1.4598540145985401</c:v>
                </c:pt>
                <c:pt idx="137">
                  <c:v>1.4492753623188406</c:v>
                </c:pt>
                <c:pt idx="138">
                  <c:v>1.4388489208633093</c:v>
                </c:pt>
                <c:pt idx="139">
                  <c:v>1.4285714285714286</c:v>
                </c:pt>
                <c:pt idx="140">
                  <c:v>1.4184397163120568</c:v>
                </c:pt>
                <c:pt idx="141">
                  <c:v>1.408450704225352</c:v>
                </c:pt>
                <c:pt idx="142">
                  <c:v>1.3986013986013985</c:v>
                </c:pt>
                <c:pt idx="143">
                  <c:v>1.3888888888888888</c:v>
                </c:pt>
                <c:pt idx="144">
                  <c:v>1.3793103448275863</c:v>
                </c:pt>
                <c:pt idx="145">
                  <c:v>1.3698630136986301</c:v>
                </c:pt>
                <c:pt idx="146">
                  <c:v>1.3605442176870748</c:v>
                </c:pt>
                <c:pt idx="147">
                  <c:v>1.3513513513513513</c:v>
                </c:pt>
                <c:pt idx="148">
                  <c:v>1.3422818791946309</c:v>
                </c:pt>
                <c:pt idx="149">
                  <c:v>1.3333333333333333</c:v>
                </c:pt>
                <c:pt idx="150">
                  <c:v>1.3245033112582782</c:v>
                </c:pt>
                <c:pt idx="151">
                  <c:v>1.3157894736842106</c:v>
                </c:pt>
                <c:pt idx="152">
                  <c:v>1.3071895424836601</c:v>
                </c:pt>
                <c:pt idx="153">
                  <c:v>1.2987012987012987</c:v>
                </c:pt>
                <c:pt idx="154">
                  <c:v>1.2903225806451613</c:v>
                </c:pt>
                <c:pt idx="155">
                  <c:v>1.2820512820512822</c:v>
                </c:pt>
                <c:pt idx="156">
                  <c:v>1.2738853503184713</c:v>
                </c:pt>
                <c:pt idx="157">
                  <c:v>1.2658227848101267</c:v>
                </c:pt>
                <c:pt idx="158">
                  <c:v>1.2578616352201257</c:v>
                </c:pt>
                <c:pt idx="159">
                  <c:v>1.25</c:v>
                </c:pt>
                <c:pt idx="160">
                  <c:v>1.2422360248447204</c:v>
                </c:pt>
                <c:pt idx="161">
                  <c:v>1.2345679012345678</c:v>
                </c:pt>
                <c:pt idx="162">
                  <c:v>1.2269938650306749</c:v>
                </c:pt>
                <c:pt idx="163">
                  <c:v>1.2195121951219512</c:v>
                </c:pt>
                <c:pt idx="164">
                  <c:v>1.2121212121212122</c:v>
                </c:pt>
                <c:pt idx="165">
                  <c:v>1.2048192771084338</c:v>
                </c:pt>
                <c:pt idx="166">
                  <c:v>1.1976047904191616</c:v>
                </c:pt>
                <c:pt idx="167">
                  <c:v>1.1904761904761905</c:v>
                </c:pt>
                <c:pt idx="168">
                  <c:v>1.1834319526627219</c:v>
                </c:pt>
                <c:pt idx="169">
                  <c:v>1.1764705882352942</c:v>
                </c:pt>
                <c:pt idx="170">
                  <c:v>1.1695906432748537</c:v>
                </c:pt>
                <c:pt idx="171">
                  <c:v>1.1627906976744187</c:v>
                </c:pt>
                <c:pt idx="172">
                  <c:v>1.1560693641618498</c:v>
                </c:pt>
                <c:pt idx="173">
                  <c:v>1.1494252873563218</c:v>
                </c:pt>
                <c:pt idx="174">
                  <c:v>1.1428571428571428</c:v>
                </c:pt>
                <c:pt idx="175">
                  <c:v>1.1363636363636365</c:v>
                </c:pt>
                <c:pt idx="176">
                  <c:v>1.1299435028248588</c:v>
                </c:pt>
                <c:pt idx="177">
                  <c:v>1.1235955056179776</c:v>
                </c:pt>
                <c:pt idx="178">
                  <c:v>1.1173184357541899</c:v>
                </c:pt>
                <c:pt idx="179">
                  <c:v>1.1111111111111112</c:v>
                </c:pt>
                <c:pt idx="180">
                  <c:v>1.1049723756906078</c:v>
                </c:pt>
                <c:pt idx="181">
                  <c:v>1.098901098901099</c:v>
                </c:pt>
                <c:pt idx="182">
                  <c:v>1.0928961748633881</c:v>
                </c:pt>
                <c:pt idx="183">
                  <c:v>1.0869565217391304</c:v>
                </c:pt>
                <c:pt idx="184">
                  <c:v>1.0810810810810811</c:v>
                </c:pt>
                <c:pt idx="185">
                  <c:v>1.075268817204301</c:v>
                </c:pt>
                <c:pt idx="186">
                  <c:v>1.0695187165775402</c:v>
                </c:pt>
                <c:pt idx="187">
                  <c:v>1.0638297872340425</c:v>
                </c:pt>
                <c:pt idx="188">
                  <c:v>1.0582010582010581</c:v>
                </c:pt>
                <c:pt idx="189">
                  <c:v>1.0526315789473684</c:v>
                </c:pt>
                <c:pt idx="190">
                  <c:v>1.0471204188481675</c:v>
                </c:pt>
                <c:pt idx="191">
                  <c:v>1.0416666666666667</c:v>
                </c:pt>
                <c:pt idx="192">
                  <c:v>1.0362694300518134</c:v>
                </c:pt>
                <c:pt idx="193">
                  <c:v>1.0309278350515463</c:v>
                </c:pt>
                <c:pt idx="194">
                  <c:v>1.0256410256410255</c:v>
                </c:pt>
                <c:pt idx="195">
                  <c:v>1.0204081632653061</c:v>
                </c:pt>
                <c:pt idx="196">
                  <c:v>1.015228426395939</c:v>
                </c:pt>
                <c:pt idx="197">
                  <c:v>1.0101010101010102</c:v>
                </c:pt>
                <c:pt idx="198">
                  <c:v>1.0050251256281406</c:v>
                </c:pt>
                <c:pt idx="199">
                  <c:v>1</c:v>
                </c:pt>
                <c:pt idx="200">
                  <c:v>0.99502487562189057</c:v>
                </c:pt>
                <c:pt idx="201">
                  <c:v>0.99009900990099009</c:v>
                </c:pt>
                <c:pt idx="202">
                  <c:v>0.98522167487684731</c:v>
                </c:pt>
                <c:pt idx="203">
                  <c:v>0.98039215686274506</c:v>
                </c:pt>
                <c:pt idx="204">
                  <c:v>0.97560975609756095</c:v>
                </c:pt>
                <c:pt idx="205">
                  <c:v>0.970873786407767</c:v>
                </c:pt>
                <c:pt idx="206">
                  <c:v>0.96618357487922701</c:v>
                </c:pt>
                <c:pt idx="207">
                  <c:v>0.96153846153846156</c:v>
                </c:pt>
                <c:pt idx="208">
                  <c:v>0.9569377990430622</c:v>
                </c:pt>
                <c:pt idx="209">
                  <c:v>0.95238095238095233</c:v>
                </c:pt>
                <c:pt idx="210">
                  <c:v>0.94786729857819907</c:v>
                </c:pt>
                <c:pt idx="211">
                  <c:v>0.94339622641509435</c:v>
                </c:pt>
                <c:pt idx="212">
                  <c:v>0.93896713615023475</c:v>
                </c:pt>
                <c:pt idx="213">
                  <c:v>0.93457943925233644</c:v>
                </c:pt>
                <c:pt idx="214">
                  <c:v>0.93023255813953487</c:v>
                </c:pt>
                <c:pt idx="215">
                  <c:v>0.92592592592592593</c:v>
                </c:pt>
                <c:pt idx="216">
                  <c:v>0.92165898617511521</c:v>
                </c:pt>
                <c:pt idx="217">
                  <c:v>0.91743119266055051</c:v>
                </c:pt>
                <c:pt idx="218">
                  <c:v>0.91324200913242004</c:v>
                </c:pt>
                <c:pt idx="219">
                  <c:v>0.90909090909090906</c:v>
                </c:pt>
                <c:pt idx="220">
                  <c:v>0.90497737556561086</c:v>
                </c:pt>
                <c:pt idx="221">
                  <c:v>0.90090090090090091</c:v>
                </c:pt>
                <c:pt idx="222">
                  <c:v>0.89686098654708524</c:v>
                </c:pt>
                <c:pt idx="223">
                  <c:v>0.8928571428571429</c:v>
                </c:pt>
                <c:pt idx="224">
                  <c:v>0.88888888888888884</c:v>
                </c:pt>
                <c:pt idx="225">
                  <c:v>0.88495575221238942</c:v>
                </c:pt>
                <c:pt idx="226">
                  <c:v>0.88105726872246692</c:v>
                </c:pt>
                <c:pt idx="227">
                  <c:v>0.8771929824561403</c:v>
                </c:pt>
                <c:pt idx="228">
                  <c:v>0.8733624454148472</c:v>
                </c:pt>
                <c:pt idx="229">
                  <c:v>0.86956521739130432</c:v>
                </c:pt>
                <c:pt idx="230">
                  <c:v>0.86580086580086579</c:v>
                </c:pt>
                <c:pt idx="231">
                  <c:v>0.86206896551724133</c:v>
                </c:pt>
                <c:pt idx="232">
                  <c:v>0.85836909871244638</c:v>
                </c:pt>
                <c:pt idx="233">
                  <c:v>0.85470085470085466</c:v>
                </c:pt>
                <c:pt idx="234">
                  <c:v>0.85106382978723405</c:v>
                </c:pt>
                <c:pt idx="235">
                  <c:v>0.84745762711864403</c:v>
                </c:pt>
                <c:pt idx="236">
                  <c:v>0.84388185654008441</c:v>
                </c:pt>
                <c:pt idx="237">
                  <c:v>0.84033613445378152</c:v>
                </c:pt>
                <c:pt idx="238">
                  <c:v>0.83682008368200833</c:v>
                </c:pt>
                <c:pt idx="239">
                  <c:v>0.83333333333333337</c:v>
                </c:pt>
                <c:pt idx="240">
                  <c:v>0.82987551867219922</c:v>
                </c:pt>
                <c:pt idx="241">
                  <c:v>0.82644628099173556</c:v>
                </c:pt>
                <c:pt idx="242">
                  <c:v>0.82304526748971196</c:v>
                </c:pt>
                <c:pt idx="243">
                  <c:v>0.81967213114754101</c:v>
                </c:pt>
                <c:pt idx="244">
                  <c:v>0.81632653061224492</c:v>
                </c:pt>
                <c:pt idx="245">
                  <c:v>0.81300813008130079</c:v>
                </c:pt>
                <c:pt idx="246">
                  <c:v>0.80971659919028338</c:v>
                </c:pt>
                <c:pt idx="247">
                  <c:v>0.80645161290322576</c:v>
                </c:pt>
                <c:pt idx="248">
                  <c:v>0.80321285140562249</c:v>
                </c:pt>
                <c:pt idx="249">
                  <c:v>0.8</c:v>
                </c:pt>
              </c:numCache>
            </c:numRef>
          </c:yVal>
          <c:smooth val="1"/>
          <c:extLst>
            <c:ext xmlns:c16="http://schemas.microsoft.com/office/drawing/2014/chart" uri="{C3380CC4-5D6E-409C-BE32-E72D297353CC}">
              <c16:uniqueId val="{00000016-7A1E-45F9-AF8A-1ABFBF5CD702}"/>
            </c:ext>
          </c:extLst>
        </c:ser>
        <c:ser>
          <c:idx val="17"/>
          <c:order val="17"/>
          <c:tx>
            <c:strRef>
              <c:f>'JK equipos'!$Q$2</c:f>
              <c:strCache>
                <c:ptCount val="1"/>
                <c:pt idx="0">
                  <c:v>DT 600</c:v>
                </c:pt>
              </c:strCache>
            </c:strRef>
          </c:tx>
          <c:spPr>
            <a:ln w="19050" cap="rnd">
              <a:solidFill>
                <a:schemeClr val="accent6">
                  <a:lumMod val="80000"/>
                  <a:lumOff val="20000"/>
                </a:schemeClr>
              </a:solidFill>
              <a:round/>
            </a:ln>
            <a:effectLst/>
          </c:spPr>
          <c:marker>
            <c:symbol val="none"/>
          </c:marker>
          <c:xVal>
            <c:numRef>
              <c:f>'JK equipos'!$M$3:$M$252</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'JK equipos'!$Q$3:$Q$252</c:f>
              <c:numCache>
                <c:formatCode>General</c:formatCode>
                <c:ptCount val="250"/>
                <c:pt idx="0">
                  <c:v>600</c:v>
                </c:pt>
                <c:pt idx="1">
                  <c:v>300</c:v>
                </c:pt>
                <c:pt idx="2">
                  <c:v>200</c:v>
                </c:pt>
                <c:pt idx="3">
                  <c:v>150</c:v>
                </c:pt>
                <c:pt idx="4">
                  <c:v>120</c:v>
                </c:pt>
                <c:pt idx="5">
                  <c:v>100</c:v>
                </c:pt>
                <c:pt idx="6">
                  <c:v>85.714285714285708</c:v>
                </c:pt>
                <c:pt idx="7">
                  <c:v>75</c:v>
                </c:pt>
                <c:pt idx="8">
                  <c:v>66.666666666666671</c:v>
                </c:pt>
                <c:pt idx="9">
                  <c:v>60</c:v>
                </c:pt>
                <c:pt idx="10">
                  <c:v>54.545454545454547</c:v>
                </c:pt>
                <c:pt idx="11">
                  <c:v>50</c:v>
                </c:pt>
                <c:pt idx="12">
                  <c:v>46.153846153846153</c:v>
                </c:pt>
                <c:pt idx="13">
                  <c:v>42.857142857142854</c:v>
                </c:pt>
                <c:pt idx="14">
                  <c:v>40</c:v>
                </c:pt>
                <c:pt idx="15">
                  <c:v>37.5</c:v>
                </c:pt>
                <c:pt idx="16">
                  <c:v>35.294117647058826</c:v>
                </c:pt>
                <c:pt idx="17">
                  <c:v>33.333333333333336</c:v>
                </c:pt>
                <c:pt idx="18">
                  <c:v>31.578947368421051</c:v>
                </c:pt>
                <c:pt idx="19">
                  <c:v>30</c:v>
                </c:pt>
                <c:pt idx="20">
                  <c:v>28.571428571428573</c:v>
                </c:pt>
                <c:pt idx="21">
                  <c:v>27.272727272727273</c:v>
                </c:pt>
                <c:pt idx="22">
                  <c:v>26.086956521739129</c:v>
                </c:pt>
                <c:pt idx="23">
                  <c:v>25</c:v>
                </c:pt>
                <c:pt idx="24">
                  <c:v>24</c:v>
                </c:pt>
                <c:pt idx="25">
                  <c:v>23.076923076923077</c:v>
                </c:pt>
                <c:pt idx="26">
                  <c:v>22.222222222222221</c:v>
                </c:pt>
                <c:pt idx="27">
                  <c:v>21.428571428571427</c:v>
                </c:pt>
                <c:pt idx="28">
                  <c:v>20.689655172413794</c:v>
                </c:pt>
                <c:pt idx="29">
                  <c:v>20</c:v>
                </c:pt>
                <c:pt idx="30">
                  <c:v>19.35483870967742</c:v>
                </c:pt>
                <c:pt idx="31">
                  <c:v>18.75</c:v>
                </c:pt>
                <c:pt idx="32">
                  <c:v>18.181818181818183</c:v>
                </c:pt>
                <c:pt idx="33">
                  <c:v>17.647058823529413</c:v>
                </c:pt>
                <c:pt idx="34">
                  <c:v>17.142857142857142</c:v>
                </c:pt>
                <c:pt idx="35">
                  <c:v>16.666666666666668</c:v>
                </c:pt>
                <c:pt idx="36">
                  <c:v>16.216216216216218</c:v>
                </c:pt>
                <c:pt idx="37">
                  <c:v>15.789473684210526</c:v>
                </c:pt>
                <c:pt idx="38">
                  <c:v>15.384615384615385</c:v>
                </c:pt>
                <c:pt idx="39">
                  <c:v>15</c:v>
                </c:pt>
                <c:pt idx="40">
                  <c:v>14.634146341463415</c:v>
                </c:pt>
                <c:pt idx="41">
                  <c:v>14.285714285714286</c:v>
                </c:pt>
                <c:pt idx="42">
                  <c:v>13.953488372093023</c:v>
                </c:pt>
                <c:pt idx="43">
                  <c:v>13.636363636363637</c:v>
                </c:pt>
                <c:pt idx="44">
                  <c:v>13.333333333333334</c:v>
                </c:pt>
                <c:pt idx="45">
                  <c:v>13.043478260869565</c:v>
                </c:pt>
                <c:pt idx="46">
                  <c:v>12.76595744680851</c:v>
                </c:pt>
                <c:pt idx="47">
                  <c:v>12.5</c:v>
                </c:pt>
                <c:pt idx="48">
                  <c:v>12.244897959183673</c:v>
                </c:pt>
                <c:pt idx="49">
                  <c:v>12</c:v>
                </c:pt>
                <c:pt idx="50">
                  <c:v>11.764705882352942</c:v>
                </c:pt>
                <c:pt idx="51">
                  <c:v>11.538461538461538</c:v>
                </c:pt>
                <c:pt idx="52">
                  <c:v>11.320754716981131</c:v>
                </c:pt>
                <c:pt idx="53">
                  <c:v>11.111111111111111</c:v>
                </c:pt>
                <c:pt idx="54">
                  <c:v>10.909090909090908</c:v>
                </c:pt>
                <c:pt idx="55">
                  <c:v>10.714285714285714</c:v>
                </c:pt>
                <c:pt idx="56">
                  <c:v>10.526315789473685</c:v>
                </c:pt>
                <c:pt idx="57">
                  <c:v>10.344827586206897</c:v>
                </c:pt>
                <c:pt idx="58">
                  <c:v>10.169491525423728</c:v>
                </c:pt>
                <c:pt idx="59">
                  <c:v>10</c:v>
                </c:pt>
                <c:pt idx="60">
                  <c:v>9.8360655737704921</c:v>
                </c:pt>
                <c:pt idx="61">
                  <c:v>9.67741935483871</c:v>
                </c:pt>
                <c:pt idx="62">
                  <c:v>9.5238095238095237</c:v>
                </c:pt>
                <c:pt idx="63">
                  <c:v>9.375</c:v>
                </c:pt>
                <c:pt idx="64">
                  <c:v>9.2307692307692299</c:v>
                </c:pt>
                <c:pt idx="65">
                  <c:v>9.0909090909090917</c:v>
                </c:pt>
                <c:pt idx="66">
                  <c:v>8.9552238805970141</c:v>
                </c:pt>
                <c:pt idx="67">
                  <c:v>8.8235294117647065</c:v>
                </c:pt>
                <c:pt idx="68">
                  <c:v>8.695652173913043</c:v>
                </c:pt>
                <c:pt idx="69">
                  <c:v>8.5714285714285712</c:v>
                </c:pt>
                <c:pt idx="70">
                  <c:v>8.4507042253521121</c:v>
                </c:pt>
                <c:pt idx="71">
                  <c:v>8.3333333333333339</c:v>
                </c:pt>
                <c:pt idx="72">
                  <c:v>8.2191780821917817</c:v>
                </c:pt>
                <c:pt idx="73">
                  <c:v>8.1081081081081088</c:v>
                </c:pt>
                <c:pt idx="74">
                  <c:v>8</c:v>
                </c:pt>
                <c:pt idx="75">
                  <c:v>7.8947368421052628</c:v>
                </c:pt>
                <c:pt idx="76">
                  <c:v>7.7922077922077921</c:v>
                </c:pt>
                <c:pt idx="77">
                  <c:v>7.6923076923076925</c:v>
                </c:pt>
                <c:pt idx="78">
                  <c:v>7.5949367088607591</c:v>
                </c:pt>
                <c:pt idx="79">
                  <c:v>7.5</c:v>
                </c:pt>
                <c:pt idx="80">
                  <c:v>7.4074074074074074</c:v>
                </c:pt>
                <c:pt idx="81">
                  <c:v>7.3170731707317076</c:v>
                </c:pt>
                <c:pt idx="82">
                  <c:v>7.2289156626506026</c:v>
                </c:pt>
                <c:pt idx="83">
                  <c:v>7.1428571428571432</c:v>
                </c:pt>
                <c:pt idx="84">
                  <c:v>7.0588235294117645</c:v>
                </c:pt>
                <c:pt idx="85">
                  <c:v>6.9767441860465116</c:v>
                </c:pt>
                <c:pt idx="86">
                  <c:v>6.8965517241379306</c:v>
                </c:pt>
                <c:pt idx="87">
                  <c:v>6.8181818181818183</c:v>
                </c:pt>
                <c:pt idx="88">
                  <c:v>6.7415730337078648</c:v>
                </c:pt>
                <c:pt idx="89">
                  <c:v>6.666666666666667</c:v>
                </c:pt>
                <c:pt idx="90">
                  <c:v>6.5934065934065931</c:v>
                </c:pt>
                <c:pt idx="91">
                  <c:v>6.5217391304347823</c:v>
                </c:pt>
                <c:pt idx="92">
                  <c:v>6.4516129032258061</c:v>
                </c:pt>
                <c:pt idx="93">
                  <c:v>6.3829787234042552</c:v>
                </c:pt>
                <c:pt idx="94">
                  <c:v>6.3157894736842106</c:v>
                </c:pt>
                <c:pt idx="95">
                  <c:v>6.25</c:v>
                </c:pt>
                <c:pt idx="96">
                  <c:v>6.1855670103092786</c:v>
                </c:pt>
                <c:pt idx="97">
                  <c:v>6.1224489795918364</c:v>
                </c:pt>
                <c:pt idx="98">
                  <c:v>6.0606060606060606</c:v>
                </c:pt>
                <c:pt idx="99">
                  <c:v>6</c:v>
                </c:pt>
                <c:pt idx="100">
                  <c:v>5.9405940594059405</c:v>
                </c:pt>
                <c:pt idx="101">
                  <c:v>5.882352941176471</c:v>
                </c:pt>
                <c:pt idx="102">
                  <c:v>5.825242718446602</c:v>
                </c:pt>
                <c:pt idx="103">
                  <c:v>5.7692307692307692</c:v>
                </c:pt>
                <c:pt idx="104">
                  <c:v>5.7142857142857144</c:v>
                </c:pt>
                <c:pt idx="105">
                  <c:v>5.6603773584905657</c:v>
                </c:pt>
                <c:pt idx="106">
                  <c:v>5.6074766355140184</c:v>
                </c:pt>
                <c:pt idx="107">
                  <c:v>5.5555555555555554</c:v>
                </c:pt>
                <c:pt idx="108">
                  <c:v>5.5045871559633026</c:v>
                </c:pt>
                <c:pt idx="109">
                  <c:v>5.4545454545454541</c:v>
                </c:pt>
                <c:pt idx="110">
                  <c:v>5.4054054054054053</c:v>
                </c:pt>
                <c:pt idx="111">
                  <c:v>5.3571428571428568</c:v>
                </c:pt>
                <c:pt idx="112">
                  <c:v>5.3097345132743365</c:v>
                </c:pt>
                <c:pt idx="113">
                  <c:v>5.2631578947368425</c:v>
                </c:pt>
                <c:pt idx="114">
                  <c:v>5.2173913043478262</c:v>
                </c:pt>
                <c:pt idx="115">
                  <c:v>5.1724137931034484</c:v>
                </c:pt>
                <c:pt idx="116">
                  <c:v>5.1282051282051286</c:v>
                </c:pt>
                <c:pt idx="117">
                  <c:v>5.0847457627118642</c:v>
                </c:pt>
                <c:pt idx="118">
                  <c:v>5.0420168067226889</c:v>
                </c:pt>
                <c:pt idx="119">
                  <c:v>5</c:v>
                </c:pt>
                <c:pt idx="120">
                  <c:v>4.9586776859504136</c:v>
                </c:pt>
                <c:pt idx="121">
                  <c:v>4.918032786885246</c:v>
                </c:pt>
                <c:pt idx="122">
                  <c:v>4.8780487804878048</c:v>
                </c:pt>
                <c:pt idx="123">
                  <c:v>4.838709677419355</c:v>
                </c:pt>
                <c:pt idx="124">
                  <c:v>4.8</c:v>
                </c:pt>
                <c:pt idx="125">
                  <c:v>4.7619047619047619</c:v>
                </c:pt>
                <c:pt idx="126">
                  <c:v>4.7244094488188972</c:v>
                </c:pt>
                <c:pt idx="127">
                  <c:v>4.6875</c:v>
                </c:pt>
                <c:pt idx="128">
                  <c:v>4.6511627906976747</c:v>
                </c:pt>
                <c:pt idx="129">
                  <c:v>4.615384615384615</c:v>
                </c:pt>
                <c:pt idx="130">
                  <c:v>4.5801526717557248</c:v>
                </c:pt>
                <c:pt idx="131">
                  <c:v>4.5454545454545459</c:v>
                </c:pt>
                <c:pt idx="132">
                  <c:v>4.511278195488722</c:v>
                </c:pt>
                <c:pt idx="133">
                  <c:v>4.4776119402985071</c:v>
                </c:pt>
                <c:pt idx="134">
                  <c:v>4.4444444444444446</c:v>
                </c:pt>
                <c:pt idx="135">
                  <c:v>4.4117647058823533</c:v>
                </c:pt>
                <c:pt idx="136">
                  <c:v>4.3795620437956204</c:v>
                </c:pt>
                <c:pt idx="137">
                  <c:v>4.3478260869565215</c:v>
                </c:pt>
                <c:pt idx="138">
                  <c:v>4.3165467625899279</c:v>
                </c:pt>
                <c:pt idx="139">
                  <c:v>4.2857142857142856</c:v>
                </c:pt>
                <c:pt idx="140">
                  <c:v>4.2553191489361701</c:v>
                </c:pt>
                <c:pt idx="141">
                  <c:v>4.225352112676056</c:v>
                </c:pt>
                <c:pt idx="142">
                  <c:v>4.1958041958041958</c:v>
                </c:pt>
                <c:pt idx="143">
                  <c:v>4.166666666666667</c:v>
                </c:pt>
                <c:pt idx="144">
                  <c:v>4.1379310344827589</c:v>
                </c:pt>
                <c:pt idx="145">
                  <c:v>4.1095890410958908</c:v>
                </c:pt>
                <c:pt idx="146">
                  <c:v>4.0816326530612246</c:v>
                </c:pt>
                <c:pt idx="147">
                  <c:v>4.0540540540540544</c:v>
                </c:pt>
                <c:pt idx="148">
                  <c:v>4.026845637583893</c:v>
                </c:pt>
                <c:pt idx="149">
                  <c:v>4</c:v>
                </c:pt>
                <c:pt idx="150">
                  <c:v>3.9735099337748343</c:v>
                </c:pt>
                <c:pt idx="151">
                  <c:v>3.9473684210526314</c:v>
                </c:pt>
                <c:pt idx="152">
                  <c:v>3.9215686274509802</c:v>
                </c:pt>
                <c:pt idx="153">
                  <c:v>3.8961038961038961</c:v>
                </c:pt>
                <c:pt idx="154">
                  <c:v>3.870967741935484</c:v>
                </c:pt>
                <c:pt idx="155">
                  <c:v>3.8461538461538463</c:v>
                </c:pt>
                <c:pt idx="156">
                  <c:v>3.8216560509554141</c:v>
                </c:pt>
                <c:pt idx="157">
                  <c:v>3.7974683544303796</c:v>
                </c:pt>
                <c:pt idx="158">
                  <c:v>3.7735849056603774</c:v>
                </c:pt>
                <c:pt idx="159">
                  <c:v>3.75</c:v>
                </c:pt>
                <c:pt idx="160">
                  <c:v>3.7267080745341614</c:v>
                </c:pt>
                <c:pt idx="161">
                  <c:v>3.7037037037037037</c:v>
                </c:pt>
                <c:pt idx="162">
                  <c:v>3.6809815950920246</c:v>
                </c:pt>
                <c:pt idx="163">
                  <c:v>3.6585365853658538</c:v>
                </c:pt>
                <c:pt idx="164">
                  <c:v>3.6363636363636362</c:v>
                </c:pt>
                <c:pt idx="165">
                  <c:v>3.6144578313253013</c:v>
                </c:pt>
                <c:pt idx="166">
                  <c:v>3.5928143712574849</c:v>
                </c:pt>
                <c:pt idx="167">
                  <c:v>3.5714285714285716</c:v>
                </c:pt>
                <c:pt idx="168">
                  <c:v>3.5502958579881656</c:v>
                </c:pt>
                <c:pt idx="169">
                  <c:v>3.5294117647058822</c:v>
                </c:pt>
                <c:pt idx="170">
                  <c:v>3.5087719298245612</c:v>
                </c:pt>
                <c:pt idx="171">
                  <c:v>3.4883720930232558</c:v>
                </c:pt>
                <c:pt idx="172">
                  <c:v>3.4682080924855492</c:v>
                </c:pt>
                <c:pt idx="173">
                  <c:v>3.4482758620689653</c:v>
                </c:pt>
                <c:pt idx="174">
                  <c:v>3.4285714285714284</c:v>
                </c:pt>
                <c:pt idx="175">
                  <c:v>3.4090909090909092</c:v>
                </c:pt>
                <c:pt idx="176">
                  <c:v>3.3898305084745761</c:v>
                </c:pt>
                <c:pt idx="177">
                  <c:v>3.3707865168539324</c:v>
                </c:pt>
                <c:pt idx="178">
                  <c:v>3.3519553072625698</c:v>
                </c:pt>
                <c:pt idx="179">
                  <c:v>3.3333333333333335</c:v>
                </c:pt>
                <c:pt idx="180">
                  <c:v>3.3149171270718232</c:v>
                </c:pt>
                <c:pt idx="181">
                  <c:v>3.2967032967032965</c:v>
                </c:pt>
                <c:pt idx="182">
                  <c:v>3.278688524590164</c:v>
                </c:pt>
                <c:pt idx="183">
                  <c:v>3.2608695652173911</c:v>
                </c:pt>
                <c:pt idx="184">
                  <c:v>3.2432432432432434</c:v>
                </c:pt>
                <c:pt idx="185">
                  <c:v>3.225806451612903</c:v>
                </c:pt>
                <c:pt idx="186">
                  <c:v>3.2085561497326203</c:v>
                </c:pt>
                <c:pt idx="187">
                  <c:v>3.1914893617021276</c:v>
                </c:pt>
                <c:pt idx="188">
                  <c:v>3.1746031746031744</c:v>
                </c:pt>
                <c:pt idx="189">
                  <c:v>3.1578947368421053</c:v>
                </c:pt>
                <c:pt idx="190">
                  <c:v>3.1413612565445028</c:v>
                </c:pt>
                <c:pt idx="191">
                  <c:v>3.125</c:v>
                </c:pt>
                <c:pt idx="192">
                  <c:v>3.1088082901554404</c:v>
                </c:pt>
                <c:pt idx="193">
                  <c:v>3.0927835051546393</c:v>
                </c:pt>
                <c:pt idx="194">
                  <c:v>3.0769230769230771</c:v>
                </c:pt>
                <c:pt idx="195">
                  <c:v>3.0612244897959182</c:v>
                </c:pt>
                <c:pt idx="196">
                  <c:v>3.0456852791878171</c:v>
                </c:pt>
                <c:pt idx="197">
                  <c:v>3.0303030303030303</c:v>
                </c:pt>
                <c:pt idx="198">
                  <c:v>3.0150753768844223</c:v>
                </c:pt>
                <c:pt idx="199">
                  <c:v>3</c:v>
                </c:pt>
                <c:pt idx="200">
                  <c:v>2.9850746268656718</c:v>
                </c:pt>
                <c:pt idx="201">
                  <c:v>2.9702970297029703</c:v>
                </c:pt>
                <c:pt idx="202">
                  <c:v>2.9556650246305418</c:v>
                </c:pt>
                <c:pt idx="203">
                  <c:v>2.9411764705882355</c:v>
                </c:pt>
                <c:pt idx="204">
                  <c:v>2.9268292682926829</c:v>
                </c:pt>
                <c:pt idx="205">
                  <c:v>2.912621359223301</c:v>
                </c:pt>
                <c:pt idx="206">
                  <c:v>2.8985507246376812</c:v>
                </c:pt>
                <c:pt idx="207">
                  <c:v>2.8846153846153846</c:v>
                </c:pt>
                <c:pt idx="208">
                  <c:v>2.8708133971291865</c:v>
                </c:pt>
                <c:pt idx="209">
                  <c:v>2.8571428571428572</c:v>
                </c:pt>
                <c:pt idx="210">
                  <c:v>2.8436018957345972</c:v>
                </c:pt>
                <c:pt idx="211">
                  <c:v>2.8301886792452828</c:v>
                </c:pt>
                <c:pt idx="212">
                  <c:v>2.816901408450704</c:v>
                </c:pt>
                <c:pt idx="213">
                  <c:v>2.8037383177570092</c:v>
                </c:pt>
                <c:pt idx="214">
                  <c:v>2.7906976744186047</c:v>
                </c:pt>
                <c:pt idx="215">
                  <c:v>2.7777777777777777</c:v>
                </c:pt>
                <c:pt idx="216">
                  <c:v>2.7649769585253456</c:v>
                </c:pt>
                <c:pt idx="217">
                  <c:v>2.7522935779816513</c:v>
                </c:pt>
                <c:pt idx="218">
                  <c:v>2.7397260273972601</c:v>
                </c:pt>
                <c:pt idx="219">
                  <c:v>2.7272727272727271</c:v>
                </c:pt>
                <c:pt idx="220">
                  <c:v>2.7149321266968327</c:v>
                </c:pt>
                <c:pt idx="221">
                  <c:v>2.7027027027027026</c:v>
                </c:pt>
                <c:pt idx="222">
                  <c:v>2.6905829596412558</c:v>
                </c:pt>
                <c:pt idx="223">
                  <c:v>2.6785714285714284</c:v>
                </c:pt>
                <c:pt idx="224">
                  <c:v>2.6666666666666665</c:v>
                </c:pt>
                <c:pt idx="225">
                  <c:v>2.6548672566371683</c:v>
                </c:pt>
                <c:pt idx="226">
                  <c:v>2.643171806167401</c:v>
                </c:pt>
                <c:pt idx="227">
                  <c:v>2.6315789473684212</c:v>
                </c:pt>
                <c:pt idx="228">
                  <c:v>2.6200873362445414</c:v>
                </c:pt>
                <c:pt idx="229">
                  <c:v>2.6086956521739131</c:v>
                </c:pt>
                <c:pt idx="230">
                  <c:v>2.5974025974025974</c:v>
                </c:pt>
                <c:pt idx="231">
                  <c:v>2.5862068965517242</c:v>
                </c:pt>
                <c:pt idx="232">
                  <c:v>2.5751072961373391</c:v>
                </c:pt>
                <c:pt idx="233">
                  <c:v>2.5641025641025643</c:v>
                </c:pt>
                <c:pt idx="234">
                  <c:v>2.5531914893617023</c:v>
                </c:pt>
                <c:pt idx="235">
                  <c:v>2.5423728813559321</c:v>
                </c:pt>
                <c:pt idx="236">
                  <c:v>2.5316455696202533</c:v>
                </c:pt>
                <c:pt idx="237">
                  <c:v>2.5210084033613445</c:v>
                </c:pt>
                <c:pt idx="238">
                  <c:v>2.510460251046025</c:v>
                </c:pt>
                <c:pt idx="239">
                  <c:v>2.5</c:v>
                </c:pt>
                <c:pt idx="240">
                  <c:v>2.4896265560165975</c:v>
                </c:pt>
                <c:pt idx="241">
                  <c:v>2.4793388429752068</c:v>
                </c:pt>
                <c:pt idx="242">
                  <c:v>2.4691358024691357</c:v>
                </c:pt>
                <c:pt idx="243">
                  <c:v>2.459016393442623</c:v>
                </c:pt>
                <c:pt idx="244">
                  <c:v>2.4489795918367347</c:v>
                </c:pt>
                <c:pt idx="245">
                  <c:v>2.4390243902439024</c:v>
                </c:pt>
                <c:pt idx="246">
                  <c:v>2.42914979757085</c:v>
                </c:pt>
                <c:pt idx="247">
                  <c:v>2.4193548387096775</c:v>
                </c:pt>
                <c:pt idx="248">
                  <c:v>2.4096385542168677</c:v>
                </c:pt>
                <c:pt idx="249">
                  <c:v>2.4</c:v>
                </c:pt>
              </c:numCache>
            </c:numRef>
          </c:yVal>
          <c:smooth val="1"/>
          <c:extLst>
            <c:ext xmlns:c16="http://schemas.microsoft.com/office/drawing/2014/chart" uri="{C3380CC4-5D6E-409C-BE32-E72D297353CC}">
              <c16:uniqueId val="{00000017-7A1E-45F9-AF8A-1ABFBF5CD702}"/>
            </c:ext>
          </c:extLst>
        </c:ser>
        <c:dLbls>
          <c:showLegendKey val="0"/>
          <c:showVal val="0"/>
          <c:showCatName val="0"/>
          <c:showSerName val="0"/>
          <c:showPercent val="0"/>
          <c:showBubbleSize val="0"/>
        </c:dLbls>
        <c:axId val="1483187808"/>
        <c:axId val="1468642752"/>
      </c:scatterChart>
      <c:valAx>
        <c:axId val="1483187808"/>
        <c:scaling>
          <c:logBase val="10"/>
          <c:orientation val="minMax"/>
          <c:max val="1000"/>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68642752"/>
        <c:crossesAt val="21.150000000000002"/>
        <c:crossBetween val="midCat"/>
      </c:valAx>
      <c:valAx>
        <c:axId val="1468642752"/>
        <c:scaling>
          <c:logBase val="10"/>
          <c:orientation val="minMax"/>
          <c:min val="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83187808"/>
        <c:crossesAt val="92.93"/>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409904286308783E-2"/>
          <c:y val="7.3130894841639524E-2"/>
          <c:w val="0.92203079483978367"/>
          <c:h val="0.8511263926438053"/>
        </c:manualLayout>
      </c:layout>
      <c:scatterChart>
        <c:scatterStyle val="lineMarker"/>
        <c:varyColors val="0"/>
        <c:ser>
          <c:idx val="0"/>
          <c:order val="0"/>
          <c:tx>
            <c:strRef>
              <c:f>'JK etiquetadora'!$H$2</c:f>
              <c:strCache>
                <c:ptCount val="1"/>
                <c:pt idx="0">
                  <c:v>AVERÍA - SIST. DE TRANSMISIÓN</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8.4946566444186425E-2"/>
                  <c:y val="5.152885053907335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etiquetadora'!$I$2</c:f>
              <c:numCache>
                <c:formatCode>General</c:formatCode>
                <c:ptCount val="1"/>
                <c:pt idx="0">
                  <c:v>5</c:v>
                </c:pt>
              </c:numCache>
            </c:numRef>
          </c:xVal>
          <c:yVal>
            <c:numRef>
              <c:f>'JK etiquetadora'!$K$2</c:f>
              <c:numCache>
                <c:formatCode>0.00</c:formatCode>
                <c:ptCount val="1"/>
                <c:pt idx="0">
                  <c:v>31.4</c:v>
                </c:pt>
              </c:numCache>
            </c:numRef>
          </c:yVal>
          <c:smooth val="0"/>
          <c:extLst>
            <c:ext xmlns:c16="http://schemas.microsoft.com/office/drawing/2014/chart" uri="{C3380CC4-5D6E-409C-BE32-E72D297353CC}">
              <c16:uniqueId val="{00000000-D649-4A32-8779-EC537379F3E4}"/>
            </c:ext>
          </c:extLst>
        </c:ser>
        <c:ser>
          <c:idx val="1"/>
          <c:order val="1"/>
          <c:tx>
            <c:strRef>
              <c:f>'JK etiquetadora'!$H$3</c:f>
              <c:strCache>
                <c:ptCount val="1"/>
                <c:pt idx="0">
                  <c:v>AVERÍA - SISTEMA ELECTRÓNICO.</c:v>
                </c:pt>
              </c:strCache>
            </c:strRef>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etiquetadora'!$I$3</c:f>
              <c:numCache>
                <c:formatCode>General</c:formatCode>
                <c:ptCount val="1"/>
                <c:pt idx="0">
                  <c:v>1</c:v>
                </c:pt>
              </c:numCache>
            </c:numRef>
          </c:xVal>
          <c:yVal>
            <c:numRef>
              <c:f>'JK etiquetadora'!$K$3</c:f>
              <c:numCache>
                <c:formatCode>0.00</c:formatCode>
                <c:ptCount val="1"/>
                <c:pt idx="0">
                  <c:v>60</c:v>
                </c:pt>
              </c:numCache>
            </c:numRef>
          </c:yVal>
          <c:smooth val="0"/>
          <c:extLst>
            <c:ext xmlns:c16="http://schemas.microsoft.com/office/drawing/2014/chart" uri="{C3380CC4-5D6E-409C-BE32-E72D297353CC}">
              <c16:uniqueId val="{00000001-D649-4A32-8779-EC537379F3E4}"/>
            </c:ext>
          </c:extLst>
        </c:ser>
        <c:ser>
          <c:idx val="2"/>
          <c:order val="2"/>
          <c:tx>
            <c:strRef>
              <c:f>'JK etiquetadora'!$H$4</c:f>
              <c:strCache>
                <c:ptCount val="1"/>
                <c:pt idx="0">
                  <c:v>AVERÍA - ESTRUCTURA DE MAQUINA</c:v>
                </c:pt>
              </c:strCache>
            </c:strRef>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2.6553376127821948E-2"/>
                  <c:y val="-1.828327199335153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etiquetadora'!$I$4</c:f>
              <c:numCache>
                <c:formatCode>General</c:formatCode>
                <c:ptCount val="1"/>
                <c:pt idx="0">
                  <c:v>38</c:v>
                </c:pt>
              </c:numCache>
            </c:numRef>
          </c:xVal>
          <c:yVal>
            <c:numRef>
              <c:f>'JK etiquetadora'!$K$4</c:f>
              <c:numCache>
                <c:formatCode>0.00</c:formatCode>
                <c:ptCount val="1"/>
                <c:pt idx="0">
                  <c:v>25.55263157894737</c:v>
                </c:pt>
              </c:numCache>
            </c:numRef>
          </c:yVal>
          <c:smooth val="0"/>
          <c:extLst>
            <c:ext xmlns:c16="http://schemas.microsoft.com/office/drawing/2014/chart" uri="{C3380CC4-5D6E-409C-BE32-E72D297353CC}">
              <c16:uniqueId val="{00000002-D649-4A32-8779-EC537379F3E4}"/>
            </c:ext>
          </c:extLst>
        </c:ser>
        <c:ser>
          <c:idx val="3"/>
          <c:order val="3"/>
          <c:tx>
            <c:strRef>
              <c:f>'JK etiquetadora'!$H$5</c:f>
              <c:strCache>
                <c:ptCount val="1"/>
                <c:pt idx="0">
                  <c:v>AVERÍA - SISTEMA ELECTRICO.</c:v>
                </c:pt>
              </c:strCache>
            </c:strRef>
          </c:tx>
          <c:spPr>
            <a:ln w="25400" cap="rnd">
              <a:noFill/>
              <a:round/>
            </a:ln>
            <a:effectLst/>
          </c:spPr>
          <c:marker>
            <c:symbol val="circle"/>
            <c:size val="5"/>
            <c:spPr>
              <a:solidFill>
                <a:schemeClr val="accent4"/>
              </a:solidFill>
              <a:ln w="9525">
                <a:solidFill>
                  <a:schemeClr val="accent4"/>
                </a:solidFill>
              </a:ln>
              <a:effectLst/>
            </c:spPr>
          </c:marker>
          <c:dLbls>
            <c:dLbl>
              <c:idx val="0"/>
              <c:layout>
                <c:manualLayout>
                  <c:x val="1.2965964343597104E-3"/>
                  <c:y val="-3.171697774663076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etiquetadora'!$I$5</c:f>
              <c:numCache>
                <c:formatCode>General</c:formatCode>
                <c:ptCount val="1"/>
                <c:pt idx="0">
                  <c:v>6</c:v>
                </c:pt>
              </c:numCache>
            </c:numRef>
          </c:xVal>
          <c:yVal>
            <c:numRef>
              <c:f>'JK etiquetadora'!$K$5</c:f>
              <c:numCache>
                <c:formatCode>0.00</c:formatCode>
                <c:ptCount val="1"/>
                <c:pt idx="0">
                  <c:v>33.833333333333336</c:v>
                </c:pt>
              </c:numCache>
            </c:numRef>
          </c:yVal>
          <c:smooth val="0"/>
          <c:extLst>
            <c:ext xmlns:c16="http://schemas.microsoft.com/office/drawing/2014/chart" uri="{C3380CC4-5D6E-409C-BE32-E72D297353CC}">
              <c16:uniqueId val="{00000003-D649-4A32-8779-EC537379F3E4}"/>
            </c:ext>
          </c:extLst>
        </c:ser>
        <c:ser>
          <c:idx val="4"/>
          <c:order val="4"/>
          <c:tx>
            <c:strRef>
              <c:f>'JK etiquetadora'!$H$6</c:f>
              <c:strCache>
                <c:ptCount val="1"/>
                <c:pt idx="0">
                  <c:v>EQUIPAMIENTO</c:v>
                </c:pt>
              </c:strCache>
            </c:strRef>
          </c:tx>
          <c:spPr>
            <a:ln w="25400" cap="rnd">
              <a:noFill/>
              <a:round/>
            </a:ln>
            <a:effectLst/>
          </c:spPr>
          <c:marker>
            <c:symbol val="circle"/>
            <c:size val="5"/>
            <c:spPr>
              <a:solidFill>
                <a:schemeClr val="accent5"/>
              </a:solidFill>
              <a:ln w="9525">
                <a:solidFill>
                  <a:schemeClr val="accent5"/>
                </a:solidFill>
              </a:ln>
              <a:effectLst/>
            </c:spPr>
          </c:marker>
          <c:dLbls>
            <c:dLbl>
              <c:idx val="0"/>
              <c:layout>
                <c:manualLayout>
                  <c:x val="9.0761750405186394E-3"/>
                  <c:y val="3.171697774663063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D-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etiquetadora'!$I$6</c:f>
              <c:numCache>
                <c:formatCode>General</c:formatCode>
                <c:ptCount val="1"/>
                <c:pt idx="0">
                  <c:v>41</c:v>
                </c:pt>
              </c:numCache>
            </c:numRef>
          </c:xVal>
          <c:yVal>
            <c:numRef>
              <c:f>'JK etiquetadora'!$K$6</c:f>
              <c:numCache>
                <c:formatCode>0.00</c:formatCode>
                <c:ptCount val="1"/>
                <c:pt idx="0">
                  <c:v>23.73170731707317</c:v>
                </c:pt>
              </c:numCache>
            </c:numRef>
          </c:yVal>
          <c:smooth val="0"/>
          <c:extLst>
            <c:ext xmlns:c16="http://schemas.microsoft.com/office/drawing/2014/chart" uri="{C3380CC4-5D6E-409C-BE32-E72D297353CC}">
              <c16:uniqueId val="{00000004-D649-4A32-8779-EC537379F3E4}"/>
            </c:ext>
          </c:extLst>
        </c:ser>
        <c:ser>
          <c:idx val="5"/>
          <c:order val="5"/>
          <c:tx>
            <c:strRef>
              <c:f>'JK etiquetadora'!$H$7</c:f>
              <c:strCache>
                <c:ptCount val="1"/>
                <c:pt idx="0">
                  <c:v>ERROR DE OPERACIÓN</c:v>
                </c:pt>
              </c:strCache>
            </c:strRef>
          </c:tx>
          <c:spPr>
            <a:ln w="25400" cap="rnd">
              <a:no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etiquetadora'!$I$7</c:f>
              <c:numCache>
                <c:formatCode>General</c:formatCode>
                <c:ptCount val="1"/>
                <c:pt idx="0">
                  <c:v>2</c:v>
                </c:pt>
              </c:numCache>
            </c:numRef>
          </c:xVal>
          <c:yVal>
            <c:numRef>
              <c:f>'JK etiquetadora'!$K$7</c:f>
              <c:numCache>
                <c:formatCode>0.00</c:formatCode>
                <c:ptCount val="1"/>
                <c:pt idx="0">
                  <c:v>16</c:v>
                </c:pt>
              </c:numCache>
            </c:numRef>
          </c:yVal>
          <c:smooth val="0"/>
          <c:extLst>
            <c:ext xmlns:c16="http://schemas.microsoft.com/office/drawing/2014/chart" uri="{C3380CC4-5D6E-409C-BE32-E72D297353CC}">
              <c16:uniqueId val="{00000005-D649-4A32-8779-EC537379F3E4}"/>
            </c:ext>
          </c:extLst>
        </c:ser>
        <c:ser>
          <c:idx val="6"/>
          <c:order val="6"/>
          <c:tx>
            <c:strRef>
              <c:f>'JK etiquetadora'!$H$8</c:f>
              <c:strCache>
                <c:ptCount val="1"/>
                <c:pt idx="0">
                  <c:v>FALLA PROC-DET. OPERAC. N/PROG</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2.0745542949756886E-2"/>
                  <c:y val="2.683744270868753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etiquetadora'!$I$8</c:f>
              <c:numCache>
                <c:formatCode>General</c:formatCode>
                <c:ptCount val="1"/>
                <c:pt idx="0">
                  <c:v>13</c:v>
                </c:pt>
              </c:numCache>
            </c:numRef>
          </c:xVal>
          <c:yVal>
            <c:numRef>
              <c:f>'JK etiquetadora'!$K$8</c:f>
              <c:numCache>
                <c:formatCode>0.00</c:formatCode>
                <c:ptCount val="1"/>
                <c:pt idx="0">
                  <c:v>23.23076923076923</c:v>
                </c:pt>
              </c:numCache>
            </c:numRef>
          </c:yVal>
          <c:smooth val="0"/>
          <c:extLst>
            <c:ext xmlns:c16="http://schemas.microsoft.com/office/drawing/2014/chart" uri="{C3380CC4-5D6E-409C-BE32-E72D297353CC}">
              <c16:uniqueId val="{00000006-D649-4A32-8779-EC537379F3E4}"/>
            </c:ext>
          </c:extLst>
        </c:ser>
        <c:ser>
          <c:idx val="7"/>
          <c:order val="7"/>
          <c:tx>
            <c:strRef>
              <c:f>'JK etiquetadora'!$H$9</c:f>
              <c:strCache>
                <c:ptCount val="1"/>
                <c:pt idx="0">
                  <c:v>FALLA PROCESO - ATASCAMIENTO.</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etiquetadora'!$I$9</c:f>
              <c:numCache>
                <c:formatCode>General</c:formatCode>
                <c:ptCount val="1"/>
                <c:pt idx="0">
                  <c:v>7</c:v>
                </c:pt>
              </c:numCache>
            </c:numRef>
          </c:xVal>
          <c:yVal>
            <c:numRef>
              <c:f>'JK etiquetadora'!$K$9</c:f>
              <c:numCache>
                <c:formatCode>0.00</c:formatCode>
                <c:ptCount val="1"/>
                <c:pt idx="0">
                  <c:v>25.285714285714285</c:v>
                </c:pt>
              </c:numCache>
            </c:numRef>
          </c:yVal>
          <c:smooth val="0"/>
          <c:extLst>
            <c:ext xmlns:c16="http://schemas.microsoft.com/office/drawing/2014/chart" uri="{C3380CC4-5D6E-409C-BE32-E72D297353CC}">
              <c16:uniqueId val="{00000008-D649-4A32-8779-EC537379F3E4}"/>
            </c:ext>
          </c:extLst>
        </c:ser>
        <c:ser>
          <c:idx val="8"/>
          <c:order val="8"/>
          <c:tx>
            <c:strRef>
              <c:f>'JK etiquetadora'!$H$10</c:f>
              <c:strCache>
                <c:ptCount val="1"/>
                <c:pt idx="0">
                  <c:v>FALLA PROCESO -AJUSTE NO PROG.</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0"/>
              <c:layout>
                <c:manualLayout>
                  <c:x val="-7.0676691729323421E-2"/>
                  <c:y val="-5.335111143597882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etiquetadora'!$I$10</c:f>
              <c:numCache>
                <c:formatCode>General</c:formatCode>
                <c:ptCount val="1"/>
                <c:pt idx="0">
                  <c:v>35</c:v>
                </c:pt>
              </c:numCache>
            </c:numRef>
          </c:xVal>
          <c:yVal>
            <c:numRef>
              <c:f>'JK etiquetadora'!$K$10</c:f>
              <c:numCache>
                <c:formatCode>0.00</c:formatCode>
                <c:ptCount val="1"/>
                <c:pt idx="0">
                  <c:v>44.485714285714288</c:v>
                </c:pt>
              </c:numCache>
            </c:numRef>
          </c:yVal>
          <c:smooth val="0"/>
          <c:extLst>
            <c:ext xmlns:c16="http://schemas.microsoft.com/office/drawing/2014/chart" uri="{C3380CC4-5D6E-409C-BE32-E72D297353CC}">
              <c16:uniqueId val="{00000009-D649-4A32-8779-EC537379F3E4}"/>
            </c:ext>
          </c:extLst>
        </c:ser>
        <c:ser>
          <c:idx val="9"/>
          <c:order val="9"/>
          <c:tx>
            <c:strRef>
              <c:f>'JK etiquetadora'!$H$11</c:f>
              <c:strCache>
                <c:ptCount val="1"/>
                <c:pt idx="0">
                  <c:v>FALLA PROCESO -ERROR OPERACIÓN</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0"/>
              <c:layout>
                <c:manualLayout>
                  <c:x val="0"/>
                  <c:y val="-1.21988375948579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etiquetadora'!$I$11</c:f>
              <c:numCache>
                <c:formatCode>General</c:formatCode>
                <c:ptCount val="1"/>
                <c:pt idx="0">
                  <c:v>7</c:v>
                </c:pt>
              </c:numCache>
            </c:numRef>
          </c:xVal>
          <c:yVal>
            <c:numRef>
              <c:f>'JK etiquetadora'!$K$11</c:f>
              <c:numCache>
                <c:formatCode>0.00</c:formatCode>
                <c:ptCount val="1"/>
                <c:pt idx="0">
                  <c:v>31</c:v>
                </c:pt>
              </c:numCache>
            </c:numRef>
          </c:yVal>
          <c:smooth val="0"/>
          <c:extLst>
            <c:ext xmlns:c16="http://schemas.microsoft.com/office/drawing/2014/chart" uri="{C3380CC4-5D6E-409C-BE32-E72D297353CC}">
              <c16:uniqueId val="{0000000A-D649-4A32-8779-EC537379F3E4}"/>
            </c:ext>
          </c:extLst>
        </c:ser>
        <c:ser>
          <c:idx val="10"/>
          <c:order val="10"/>
          <c:tx>
            <c:strRef>
              <c:f>'JK etiquetadora'!$H$12</c:f>
              <c:strCache>
                <c:ptCount val="1"/>
                <c:pt idx="0">
                  <c:v>FALLA PROCESO -LIMP. NO PROG.</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dLbls>
            <c:dLbl>
              <c:idx val="0"/>
              <c:layout>
                <c:manualLayout>
                  <c:x val="-0.14261100830791618"/>
                  <c:y val="-4.381976150215914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etiquetadora'!$I$12</c:f>
              <c:numCache>
                <c:formatCode>General</c:formatCode>
                <c:ptCount val="1"/>
                <c:pt idx="0">
                  <c:v>6</c:v>
                </c:pt>
              </c:numCache>
            </c:numRef>
          </c:xVal>
          <c:yVal>
            <c:numRef>
              <c:f>'JK etiquetadora'!$K$12</c:f>
              <c:numCache>
                <c:formatCode>0.00</c:formatCode>
                <c:ptCount val="1"/>
                <c:pt idx="0">
                  <c:v>38.166666666666664</c:v>
                </c:pt>
              </c:numCache>
            </c:numRef>
          </c:yVal>
          <c:smooth val="0"/>
          <c:extLst>
            <c:ext xmlns:c16="http://schemas.microsoft.com/office/drawing/2014/chart" uri="{C3380CC4-5D6E-409C-BE32-E72D297353CC}">
              <c16:uniqueId val="{0000000B-D649-4A32-8779-EC537379F3E4}"/>
            </c:ext>
          </c:extLst>
        </c:ser>
        <c:ser>
          <c:idx val="11"/>
          <c:order val="11"/>
          <c:tx>
            <c:strRef>
              <c:f>'JK etiquetadora'!$H$13</c:f>
              <c:strCache>
                <c:ptCount val="1"/>
                <c:pt idx="0">
                  <c:v>MICRO PAROS ASIST. CORRECTIVAS</c:v>
                </c:pt>
              </c:strCache>
            </c:strRef>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dLbls>
            <c:dLbl>
              <c:idx val="0"/>
              <c:layout>
                <c:manualLayout>
                  <c:x val="-7.2609400324149198E-2"/>
                  <c:y val="3.903628030354541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649-4A32-8779-EC537379F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'JK etiquetadora'!$I$13</c:f>
              <c:numCache>
                <c:formatCode>General</c:formatCode>
                <c:ptCount val="1"/>
                <c:pt idx="0">
                  <c:v>26</c:v>
                </c:pt>
              </c:numCache>
            </c:numRef>
          </c:xVal>
          <c:yVal>
            <c:numRef>
              <c:f>'JK etiquetadora'!$K$13</c:f>
              <c:numCache>
                <c:formatCode>0.00</c:formatCode>
                <c:ptCount val="1"/>
                <c:pt idx="0">
                  <c:v>19.76923076923077</c:v>
                </c:pt>
              </c:numCache>
            </c:numRef>
          </c:yVal>
          <c:smooth val="0"/>
          <c:extLst>
            <c:ext xmlns:c16="http://schemas.microsoft.com/office/drawing/2014/chart" uri="{C3380CC4-5D6E-409C-BE32-E72D297353CC}">
              <c16:uniqueId val="{0000000C-D649-4A32-8779-EC537379F3E4}"/>
            </c:ext>
          </c:extLst>
        </c:ser>
        <c:dLbls>
          <c:showLegendKey val="0"/>
          <c:showVal val="0"/>
          <c:showCatName val="0"/>
          <c:showSerName val="0"/>
          <c:showPercent val="0"/>
          <c:showBubbleSize val="0"/>
        </c:dLbls>
        <c:axId val="1483197008"/>
        <c:axId val="1689177232"/>
      </c:scatterChart>
      <c:scatterChart>
        <c:scatterStyle val="smoothMarker"/>
        <c:varyColors val="0"/>
        <c:ser>
          <c:idx val="12"/>
          <c:order val="12"/>
          <c:tx>
            <c:strRef>
              <c:f>'JK etiquetadora'!$N$2</c:f>
              <c:strCache>
                <c:ptCount val="1"/>
                <c:pt idx="0">
                  <c:v>DT 10</c:v>
                </c:pt>
              </c:strCache>
            </c:strRef>
          </c:tx>
          <c:spPr>
            <a:ln w="19050" cap="rnd">
              <a:solidFill>
                <a:schemeClr val="accent1">
                  <a:lumMod val="80000"/>
                  <a:lumOff val="20000"/>
                </a:schemeClr>
              </a:solidFill>
              <a:round/>
            </a:ln>
            <a:effectLst/>
          </c:spPr>
          <c:marker>
            <c:symbol val="none"/>
          </c:marker>
          <c:xVal>
            <c:numRef>
              <c:f>'JK etiquetadora'!$M$3:$M$52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'JK etiquetadora'!$N$3:$N$52</c:f>
              <c:numCache>
                <c:formatCode>General</c:formatCode>
                <c:ptCount val="50"/>
                <c:pt idx="0">
                  <c:v>10</c:v>
                </c:pt>
                <c:pt idx="1">
                  <c:v>5</c:v>
                </c:pt>
                <c:pt idx="2">
                  <c:v>3.3333333333333335</c:v>
                </c:pt>
                <c:pt idx="3">
                  <c:v>2.5</c:v>
                </c:pt>
                <c:pt idx="4">
                  <c:v>2</c:v>
                </c:pt>
                <c:pt idx="5">
                  <c:v>1.6666666666666667</c:v>
                </c:pt>
                <c:pt idx="6">
                  <c:v>1.4285714285714286</c:v>
                </c:pt>
                <c:pt idx="7">
                  <c:v>1.25</c:v>
                </c:pt>
                <c:pt idx="8">
                  <c:v>1.1111111111111112</c:v>
                </c:pt>
                <c:pt idx="9">
                  <c:v>1</c:v>
                </c:pt>
                <c:pt idx="10">
                  <c:v>0.90909090909090906</c:v>
                </c:pt>
                <c:pt idx="11">
                  <c:v>0.83333333333333337</c:v>
                </c:pt>
                <c:pt idx="12">
                  <c:v>0.76923076923076927</c:v>
                </c:pt>
                <c:pt idx="13">
                  <c:v>0.7142857142857143</c:v>
                </c:pt>
                <c:pt idx="14">
                  <c:v>0.66666666666666663</c:v>
                </c:pt>
                <c:pt idx="15">
                  <c:v>0.625</c:v>
                </c:pt>
                <c:pt idx="16">
                  <c:v>0.58823529411764708</c:v>
                </c:pt>
                <c:pt idx="17">
                  <c:v>0.55555555555555558</c:v>
                </c:pt>
                <c:pt idx="18">
                  <c:v>0.52631578947368418</c:v>
                </c:pt>
                <c:pt idx="19">
                  <c:v>0.5</c:v>
                </c:pt>
                <c:pt idx="20">
                  <c:v>0.47619047619047616</c:v>
                </c:pt>
                <c:pt idx="21">
                  <c:v>0.45454545454545453</c:v>
                </c:pt>
                <c:pt idx="22">
                  <c:v>0.43478260869565216</c:v>
                </c:pt>
                <c:pt idx="23">
                  <c:v>0.41666666666666669</c:v>
                </c:pt>
                <c:pt idx="24">
                  <c:v>0.4</c:v>
                </c:pt>
                <c:pt idx="25">
                  <c:v>0.38461538461538464</c:v>
                </c:pt>
                <c:pt idx="26">
                  <c:v>0.37037037037037035</c:v>
                </c:pt>
                <c:pt idx="27">
                  <c:v>0.35714285714285715</c:v>
                </c:pt>
                <c:pt idx="28">
                  <c:v>0.34482758620689657</c:v>
                </c:pt>
                <c:pt idx="29">
                  <c:v>0.33333333333333331</c:v>
                </c:pt>
                <c:pt idx="30">
                  <c:v>0.32258064516129031</c:v>
                </c:pt>
                <c:pt idx="31">
                  <c:v>0.3125</c:v>
                </c:pt>
                <c:pt idx="32">
                  <c:v>0.30303030303030304</c:v>
                </c:pt>
                <c:pt idx="33">
                  <c:v>0.29411764705882354</c:v>
                </c:pt>
                <c:pt idx="34">
                  <c:v>0.2857142857142857</c:v>
                </c:pt>
                <c:pt idx="35">
                  <c:v>0.27777777777777779</c:v>
                </c:pt>
                <c:pt idx="36">
                  <c:v>0.27027027027027029</c:v>
                </c:pt>
                <c:pt idx="37">
                  <c:v>0.26315789473684209</c:v>
                </c:pt>
                <c:pt idx="38">
                  <c:v>0.25641025641025639</c:v>
                </c:pt>
                <c:pt idx="39">
                  <c:v>0.25</c:v>
                </c:pt>
                <c:pt idx="40">
                  <c:v>0.24390243902439024</c:v>
                </c:pt>
                <c:pt idx="41">
                  <c:v>0.23809523809523808</c:v>
                </c:pt>
                <c:pt idx="42">
                  <c:v>0.23255813953488372</c:v>
                </c:pt>
                <c:pt idx="43">
                  <c:v>0.22727272727272727</c:v>
                </c:pt>
                <c:pt idx="44">
                  <c:v>0.22222222222222221</c:v>
                </c:pt>
                <c:pt idx="45">
                  <c:v>0.21739130434782608</c:v>
                </c:pt>
                <c:pt idx="46">
                  <c:v>0.21276595744680851</c:v>
                </c:pt>
                <c:pt idx="47">
                  <c:v>0.20833333333333334</c:v>
                </c:pt>
                <c:pt idx="48">
                  <c:v>0.20408163265306123</c:v>
                </c:pt>
                <c:pt idx="49">
                  <c:v>0.2</c:v>
                </c:pt>
              </c:numCache>
            </c:numRef>
          </c:yVal>
          <c:smooth val="1"/>
          <c:extLst>
            <c:ext xmlns:c16="http://schemas.microsoft.com/office/drawing/2014/chart" uri="{C3380CC4-5D6E-409C-BE32-E72D297353CC}">
              <c16:uniqueId val="{00000013-D649-4A32-8779-EC537379F3E4}"/>
            </c:ext>
          </c:extLst>
        </c:ser>
        <c:ser>
          <c:idx val="13"/>
          <c:order val="13"/>
          <c:tx>
            <c:strRef>
              <c:f>'JK etiquetadora'!$O$2</c:f>
              <c:strCache>
                <c:ptCount val="1"/>
                <c:pt idx="0">
                  <c:v>DT 50</c:v>
                </c:pt>
              </c:strCache>
            </c:strRef>
          </c:tx>
          <c:spPr>
            <a:ln w="19050" cap="rnd">
              <a:solidFill>
                <a:schemeClr val="accent2">
                  <a:lumMod val="80000"/>
                  <a:lumOff val="20000"/>
                </a:schemeClr>
              </a:solidFill>
              <a:round/>
            </a:ln>
            <a:effectLst/>
          </c:spPr>
          <c:marker>
            <c:symbol val="none"/>
          </c:marker>
          <c:xVal>
            <c:numRef>
              <c:f>'JK etiquetadora'!$M$3:$M$52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'JK etiquetadora'!$O$3:$O$52</c:f>
              <c:numCache>
                <c:formatCode>General</c:formatCode>
                <c:ptCount val="50"/>
                <c:pt idx="0">
                  <c:v>50</c:v>
                </c:pt>
                <c:pt idx="1">
                  <c:v>25</c:v>
                </c:pt>
                <c:pt idx="2">
                  <c:v>16.666666666666668</c:v>
                </c:pt>
                <c:pt idx="3">
                  <c:v>12.5</c:v>
                </c:pt>
                <c:pt idx="4">
                  <c:v>10</c:v>
                </c:pt>
                <c:pt idx="5">
                  <c:v>8.3333333333333339</c:v>
                </c:pt>
                <c:pt idx="6">
                  <c:v>7.1428571428571432</c:v>
                </c:pt>
                <c:pt idx="7">
                  <c:v>6.25</c:v>
                </c:pt>
                <c:pt idx="8">
                  <c:v>5.5555555555555554</c:v>
                </c:pt>
                <c:pt idx="9">
                  <c:v>5</c:v>
                </c:pt>
                <c:pt idx="10">
                  <c:v>4.5454545454545459</c:v>
                </c:pt>
                <c:pt idx="11">
                  <c:v>4.166666666666667</c:v>
                </c:pt>
                <c:pt idx="12">
                  <c:v>3.8461538461538463</c:v>
                </c:pt>
                <c:pt idx="13">
                  <c:v>3.5714285714285716</c:v>
                </c:pt>
                <c:pt idx="14">
                  <c:v>3.3333333333333335</c:v>
                </c:pt>
                <c:pt idx="15">
                  <c:v>3.125</c:v>
                </c:pt>
                <c:pt idx="16">
                  <c:v>2.9411764705882355</c:v>
                </c:pt>
                <c:pt idx="17">
                  <c:v>2.7777777777777777</c:v>
                </c:pt>
                <c:pt idx="18">
                  <c:v>2.6315789473684212</c:v>
                </c:pt>
                <c:pt idx="19">
                  <c:v>2.5</c:v>
                </c:pt>
                <c:pt idx="20">
                  <c:v>2.3809523809523809</c:v>
                </c:pt>
                <c:pt idx="21">
                  <c:v>2.2727272727272729</c:v>
                </c:pt>
                <c:pt idx="22">
                  <c:v>2.1739130434782608</c:v>
                </c:pt>
                <c:pt idx="23">
                  <c:v>2.0833333333333335</c:v>
                </c:pt>
                <c:pt idx="24">
                  <c:v>2</c:v>
                </c:pt>
                <c:pt idx="25">
                  <c:v>1.9230769230769231</c:v>
                </c:pt>
                <c:pt idx="26">
                  <c:v>1.8518518518518519</c:v>
                </c:pt>
                <c:pt idx="27">
                  <c:v>1.7857142857142858</c:v>
                </c:pt>
                <c:pt idx="28">
                  <c:v>1.7241379310344827</c:v>
                </c:pt>
                <c:pt idx="29">
                  <c:v>1.6666666666666667</c:v>
                </c:pt>
                <c:pt idx="30">
                  <c:v>1.6129032258064515</c:v>
                </c:pt>
                <c:pt idx="31">
                  <c:v>1.5625</c:v>
                </c:pt>
                <c:pt idx="32">
                  <c:v>1.5151515151515151</c:v>
                </c:pt>
                <c:pt idx="33">
                  <c:v>1.4705882352941178</c:v>
                </c:pt>
                <c:pt idx="34">
                  <c:v>1.4285714285714286</c:v>
                </c:pt>
                <c:pt idx="35">
                  <c:v>1.3888888888888888</c:v>
                </c:pt>
                <c:pt idx="36">
                  <c:v>1.3513513513513513</c:v>
                </c:pt>
                <c:pt idx="37">
                  <c:v>1.3157894736842106</c:v>
                </c:pt>
                <c:pt idx="38">
                  <c:v>1.2820512820512822</c:v>
                </c:pt>
                <c:pt idx="39">
                  <c:v>1.25</c:v>
                </c:pt>
                <c:pt idx="40">
                  <c:v>1.2195121951219512</c:v>
                </c:pt>
                <c:pt idx="41">
                  <c:v>1.1904761904761905</c:v>
                </c:pt>
                <c:pt idx="42">
                  <c:v>1.1627906976744187</c:v>
                </c:pt>
                <c:pt idx="43">
                  <c:v>1.1363636363636365</c:v>
                </c:pt>
                <c:pt idx="44">
                  <c:v>1.1111111111111112</c:v>
                </c:pt>
                <c:pt idx="45">
                  <c:v>1.0869565217391304</c:v>
                </c:pt>
                <c:pt idx="46">
                  <c:v>1.0638297872340425</c:v>
                </c:pt>
                <c:pt idx="47">
                  <c:v>1.0416666666666667</c:v>
                </c:pt>
                <c:pt idx="48">
                  <c:v>1.0204081632653061</c:v>
                </c:pt>
                <c:pt idx="49">
                  <c:v>1</c:v>
                </c:pt>
              </c:numCache>
            </c:numRef>
          </c:yVal>
          <c:smooth val="1"/>
          <c:extLst>
            <c:ext xmlns:c16="http://schemas.microsoft.com/office/drawing/2014/chart" uri="{C3380CC4-5D6E-409C-BE32-E72D297353CC}">
              <c16:uniqueId val="{00000014-D649-4A32-8779-EC537379F3E4}"/>
            </c:ext>
          </c:extLst>
        </c:ser>
        <c:ser>
          <c:idx val="14"/>
          <c:order val="14"/>
          <c:tx>
            <c:strRef>
              <c:f>'JK etiquetadora'!$P$2</c:f>
              <c:strCache>
                <c:ptCount val="1"/>
                <c:pt idx="0">
                  <c:v>DT 200</c:v>
                </c:pt>
              </c:strCache>
            </c:strRef>
          </c:tx>
          <c:spPr>
            <a:ln w="19050" cap="rnd">
              <a:solidFill>
                <a:schemeClr val="accent3">
                  <a:lumMod val="80000"/>
                  <a:lumOff val="20000"/>
                </a:schemeClr>
              </a:solidFill>
              <a:round/>
            </a:ln>
            <a:effectLst/>
          </c:spPr>
          <c:marker>
            <c:symbol val="none"/>
          </c:marker>
          <c:xVal>
            <c:numRef>
              <c:f>'JK etiquetadora'!$M$3:$M$52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'JK etiquetadora'!$P$3:$P$52</c:f>
              <c:numCache>
                <c:formatCode>General</c:formatCode>
                <c:ptCount val="50"/>
                <c:pt idx="0">
                  <c:v>200</c:v>
                </c:pt>
                <c:pt idx="1">
                  <c:v>100</c:v>
                </c:pt>
                <c:pt idx="2">
                  <c:v>66.666666666666671</c:v>
                </c:pt>
                <c:pt idx="3">
                  <c:v>50</c:v>
                </c:pt>
                <c:pt idx="4">
                  <c:v>40</c:v>
                </c:pt>
                <c:pt idx="5">
                  <c:v>33.333333333333336</c:v>
                </c:pt>
                <c:pt idx="6">
                  <c:v>28.571428571428573</c:v>
                </c:pt>
                <c:pt idx="7">
                  <c:v>25</c:v>
                </c:pt>
                <c:pt idx="8">
                  <c:v>22.222222222222221</c:v>
                </c:pt>
                <c:pt idx="9">
                  <c:v>20</c:v>
                </c:pt>
                <c:pt idx="10">
                  <c:v>18.181818181818183</c:v>
                </c:pt>
                <c:pt idx="11">
                  <c:v>16.666666666666668</c:v>
                </c:pt>
                <c:pt idx="12">
                  <c:v>15.384615384615385</c:v>
                </c:pt>
                <c:pt idx="13">
                  <c:v>14.285714285714286</c:v>
                </c:pt>
                <c:pt idx="14">
                  <c:v>13.333333333333334</c:v>
                </c:pt>
                <c:pt idx="15">
                  <c:v>12.5</c:v>
                </c:pt>
                <c:pt idx="16">
                  <c:v>11.764705882352942</c:v>
                </c:pt>
                <c:pt idx="17">
                  <c:v>11.111111111111111</c:v>
                </c:pt>
                <c:pt idx="18">
                  <c:v>10.526315789473685</c:v>
                </c:pt>
                <c:pt idx="19">
                  <c:v>10</c:v>
                </c:pt>
                <c:pt idx="20">
                  <c:v>9.5238095238095237</c:v>
                </c:pt>
                <c:pt idx="21">
                  <c:v>9.0909090909090917</c:v>
                </c:pt>
                <c:pt idx="22">
                  <c:v>8.695652173913043</c:v>
                </c:pt>
                <c:pt idx="23">
                  <c:v>8.3333333333333339</c:v>
                </c:pt>
                <c:pt idx="24">
                  <c:v>8</c:v>
                </c:pt>
                <c:pt idx="25">
                  <c:v>7.6923076923076925</c:v>
                </c:pt>
                <c:pt idx="26">
                  <c:v>7.4074074074074074</c:v>
                </c:pt>
                <c:pt idx="27">
                  <c:v>7.1428571428571432</c:v>
                </c:pt>
                <c:pt idx="28">
                  <c:v>6.8965517241379306</c:v>
                </c:pt>
                <c:pt idx="29">
                  <c:v>6.666666666666667</c:v>
                </c:pt>
                <c:pt idx="30">
                  <c:v>6.4516129032258061</c:v>
                </c:pt>
                <c:pt idx="31">
                  <c:v>6.25</c:v>
                </c:pt>
                <c:pt idx="32">
                  <c:v>6.0606060606060606</c:v>
                </c:pt>
                <c:pt idx="33">
                  <c:v>5.882352941176471</c:v>
                </c:pt>
                <c:pt idx="34">
                  <c:v>5.7142857142857144</c:v>
                </c:pt>
                <c:pt idx="35">
                  <c:v>5.5555555555555554</c:v>
                </c:pt>
                <c:pt idx="36">
                  <c:v>5.4054054054054053</c:v>
                </c:pt>
                <c:pt idx="37">
                  <c:v>5.2631578947368425</c:v>
                </c:pt>
                <c:pt idx="38">
                  <c:v>5.1282051282051286</c:v>
                </c:pt>
                <c:pt idx="39">
                  <c:v>5</c:v>
                </c:pt>
                <c:pt idx="40">
                  <c:v>4.8780487804878048</c:v>
                </c:pt>
                <c:pt idx="41">
                  <c:v>4.7619047619047619</c:v>
                </c:pt>
                <c:pt idx="42">
                  <c:v>4.6511627906976747</c:v>
                </c:pt>
                <c:pt idx="43">
                  <c:v>4.5454545454545459</c:v>
                </c:pt>
                <c:pt idx="44">
                  <c:v>4.4444444444444446</c:v>
                </c:pt>
                <c:pt idx="45">
                  <c:v>4.3478260869565215</c:v>
                </c:pt>
                <c:pt idx="46">
                  <c:v>4.2553191489361701</c:v>
                </c:pt>
                <c:pt idx="47">
                  <c:v>4.166666666666667</c:v>
                </c:pt>
                <c:pt idx="48">
                  <c:v>4.0816326530612246</c:v>
                </c:pt>
                <c:pt idx="49">
                  <c:v>4</c:v>
                </c:pt>
              </c:numCache>
            </c:numRef>
          </c:yVal>
          <c:smooth val="1"/>
          <c:extLst>
            <c:ext xmlns:c16="http://schemas.microsoft.com/office/drawing/2014/chart" uri="{C3380CC4-5D6E-409C-BE32-E72D297353CC}">
              <c16:uniqueId val="{00000015-D649-4A32-8779-EC537379F3E4}"/>
            </c:ext>
          </c:extLst>
        </c:ser>
        <c:ser>
          <c:idx val="15"/>
          <c:order val="15"/>
          <c:tx>
            <c:strRef>
              <c:f>'JK etiquetadora'!$Q$2</c:f>
              <c:strCache>
                <c:ptCount val="1"/>
                <c:pt idx="0">
                  <c:v>DT 600</c:v>
                </c:pt>
              </c:strCache>
            </c:strRef>
          </c:tx>
          <c:spPr>
            <a:ln w="19050" cap="rnd">
              <a:solidFill>
                <a:schemeClr val="accent4">
                  <a:lumMod val="80000"/>
                  <a:lumOff val="20000"/>
                </a:schemeClr>
              </a:solidFill>
              <a:round/>
            </a:ln>
            <a:effectLst/>
          </c:spPr>
          <c:marker>
            <c:symbol val="none"/>
          </c:marker>
          <c:xVal>
            <c:numRef>
              <c:f>'JK etiquetadora'!$M$3:$M$52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'JK etiquetadora'!$Q$3:$Q$52</c:f>
              <c:numCache>
                <c:formatCode>General</c:formatCode>
                <c:ptCount val="50"/>
                <c:pt idx="0">
                  <c:v>600</c:v>
                </c:pt>
                <c:pt idx="1">
                  <c:v>300</c:v>
                </c:pt>
                <c:pt idx="2">
                  <c:v>200</c:v>
                </c:pt>
                <c:pt idx="3">
                  <c:v>150</c:v>
                </c:pt>
                <c:pt idx="4">
                  <c:v>120</c:v>
                </c:pt>
                <c:pt idx="5">
                  <c:v>100</c:v>
                </c:pt>
                <c:pt idx="6">
                  <c:v>85.714285714285708</c:v>
                </c:pt>
                <c:pt idx="7">
                  <c:v>75</c:v>
                </c:pt>
                <c:pt idx="8">
                  <c:v>66.666666666666671</c:v>
                </c:pt>
                <c:pt idx="9">
                  <c:v>60</c:v>
                </c:pt>
                <c:pt idx="10">
                  <c:v>54.545454545454547</c:v>
                </c:pt>
                <c:pt idx="11">
                  <c:v>50</c:v>
                </c:pt>
                <c:pt idx="12">
                  <c:v>46.153846153846153</c:v>
                </c:pt>
                <c:pt idx="13">
                  <c:v>42.857142857142854</c:v>
                </c:pt>
                <c:pt idx="14">
                  <c:v>40</c:v>
                </c:pt>
                <c:pt idx="15">
                  <c:v>37.5</c:v>
                </c:pt>
                <c:pt idx="16">
                  <c:v>35.294117647058826</c:v>
                </c:pt>
                <c:pt idx="17">
                  <c:v>33.333333333333336</c:v>
                </c:pt>
                <c:pt idx="18">
                  <c:v>31.578947368421051</c:v>
                </c:pt>
                <c:pt idx="19">
                  <c:v>30</c:v>
                </c:pt>
                <c:pt idx="20">
                  <c:v>28.571428571428573</c:v>
                </c:pt>
                <c:pt idx="21">
                  <c:v>27.272727272727273</c:v>
                </c:pt>
                <c:pt idx="22">
                  <c:v>26.086956521739129</c:v>
                </c:pt>
                <c:pt idx="23">
                  <c:v>25</c:v>
                </c:pt>
                <c:pt idx="24">
                  <c:v>24</c:v>
                </c:pt>
                <c:pt idx="25">
                  <c:v>23.076923076923077</c:v>
                </c:pt>
                <c:pt idx="26">
                  <c:v>22.222222222222221</c:v>
                </c:pt>
                <c:pt idx="27">
                  <c:v>21.428571428571427</c:v>
                </c:pt>
                <c:pt idx="28">
                  <c:v>20.689655172413794</c:v>
                </c:pt>
                <c:pt idx="29">
                  <c:v>20</c:v>
                </c:pt>
                <c:pt idx="30">
                  <c:v>19.35483870967742</c:v>
                </c:pt>
                <c:pt idx="31">
                  <c:v>18.75</c:v>
                </c:pt>
                <c:pt idx="32">
                  <c:v>18.181818181818183</c:v>
                </c:pt>
                <c:pt idx="33">
                  <c:v>17.647058823529413</c:v>
                </c:pt>
                <c:pt idx="34">
                  <c:v>17.142857142857142</c:v>
                </c:pt>
                <c:pt idx="35">
                  <c:v>16.666666666666668</c:v>
                </c:pt>
                <c:pt idx="36">
                  <c:v>16.216216216216218</c:v>
                </c:pt>
                <c:pt idx="37">
                  <c:v>15.789473684210526</c:v>
                </c:pt>
                <c:pt idx="38">
                  <c:v>15.384615384615385</c:v>
                </c:pt>
                <c:pt idx="39">
                  <c:v>15</c:v>
                </c:pt>
                <c:pt idx="40">
                  <c:v>14.634146341463415</c:v>
                </c:pt>
                <c:pt idx="41">
                  <c:v>14.285714285714286</c:v>
                </c:pt>
                <c:pt idx="42">
                  <c:v>13.953488372093023</c:v>
                </c:pt>
                <c:pt idx="43">
                  <c:v>13.636363636363637</c:v>
                </c:pt>
                <c:pt idx="44">
                  <c:v>13.333333333333334</c:v>
                </c:pt>
                <c:pt idx="45">
                  <c:v>13.043478260869565</c:v>
                </c:pt>
                <c:pt idx="46">
                  <c:v>12.76595744680851</c:v>
                </c:pt>
                <c:pt idx="47">
                  <c:v>12.5</c:v>
                </c:pt>
                <c:pt idx="48">
                  <c:v>12.244897959183673</c:v>
                </c:pt>
                <c:pt idx="49">
                  <c:v>12</c:v>
                </c:pt>
              </c:numCache>
            </c:numRef>
          </c:yVal>
          <c:smooth val="1"/>
          <c:extLst>
            <c:ext xmlns:c16="http://schemas.microsoft.com/office/drawing/2014/chart" uri="{C3380CC4-5D6E-409C-BE32-E72D297353CC}">
              <c16:uniqueId val="{00000016-D649-4A32-8779-EC537379F3E4}"/>
            </c:ext>
          </c:extLst>
        </c:ser>
        <c:dLbls>
          <c:showLegendKey val="0"/>
          <c:showVal val="0"/>
          <c:showCatName val="0"/>
          <c:showSerName val="0"/>
          <c:showPercent val="0"/>
          <c:showBubbleSize val="0"/>
        </c:dLbls>
        <c:axId val="1483197008"/>
        <c:axId val="1689177232"/>
      </c:scatterChart>
      <c:valAx>
        <c:axId val="1483197008"/>
        <c:scaling>
          <c:logBase val="10"/>
          <c:orientation val="minMax"/>
          <c:max val="60"/>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89177232"/>
        <c:crossesAt val="31.04"/>
        <c:crossBetween val="midCat"/>
      </c:valAx>
      <c:valAx>
        <c:axId val="1689177232"/>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83197008"/>
        <c:crossesAt val="15.58"/>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MINUTOS ACUMULADOS</cx:v>
        </cx:txData>
      </cx:tx>
      <cx:txPr>
        <a:bodyPr spcFirstLastPara="1" vertOverflow="ellipsis" horzOverflow="overflow" wrap="square" lIns="0" tIns="0" rIns="0" bIns="0" anchor="ctr" anchorCtr="1"/>
        <a:lstStyle/>
        <a:p>
          <a:pPr algn="ctr" rtl="0">
            <a:defRPr/>
          </a:pPr>
          <a:r>
            <a:rPr lang="es-ES" sz="1400" b="1" i="0" u="none" strike="noStrike" baseline="0">
              <a:solidFill>
                <a:sysClr val="windowText" lastClr="000000">
                  <a:lumMod val="65000"/>
                  <a:lumOff val="35000"/>
                </a:sysClr>
              </a:solidFill>
              <a:latin typeface="Calibri" panose="020F0502020204030204"/>
            </a:rPr>
            <a:t>MINUTOS ACUMULADOS</a:t>
          </a:r>
        </a:p>
      </cx:txPr>
    </cx:title>
    <cx:plotArea>
      <cx:plotAreaRegion>
        <cx:series layoutId="clusteredColumn" uniqueId="{7427B148-ACC3-46DF-87CA-E41EE611162A}">
          <cx:tx>
            <cx:txData>
              <cx:f>_xlchart.v1.1</cx:f>
              <cx:v>Duracion (Minutos)</cx:v>
            </cx:txData>
          </cx:tx>
          <cx:data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dataLabels>
          <cx:dataId val="0"/>
          <cx:layoutPr>
            <cx:aggregation/>
          </cx:layoutPr>
          <cx:axisId val="1"/>
        </cx:series>
        <cx:series layoutId="paretoLine" ownerIdx="0" uniqueId="{268E2B06-983F-42D9-921F-E7C165A05085}">
          <cx:axisId val="2"/>
        </cx:series>
      </cx:plotAreaRegion>
      <cx:axis id="0">
        <cx:catScaling gapWidth="0"/>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Título del gráfico</cx:v>
        </cx:txData>
      </cx:tx>
      <cx:txPr>
        <a:bodyPr vertOverflow="overflow" horzOverflow="overflow" wrap="square" lIns="0" tIns="0" rIns="0" bIns="0"/>
        <a:lstStyle/>
        <a:p>
          <a:pPr algn="ctr" rtl="0">
            <a:defRPr sz="1400" b="0" i="0">
              <a:solidFill>
                <a:srgbClr val="7F7F7F"/>
              </a:solidFill>
              <a:latin typeface="Calibri" panose="020F0502020204030204" pitchFamily="34" charset="0"/>
              <a:ea typeface="Calibri" panose="020F0502020204030204" pitchFamily="34" charset="0"/>
              <a:cs typeface="Calibri" panose="020F0502020204030204" pitchFamily="34" charset="0"/>
            </a:defRPr>
          </a:pPr>
          <a:r>
            <a:t>Título del gráfico</a:t>
          </a:r>
        </a:p>
      </cx:txPr>
    </cx:title>
    <cx:plotArea>
      <cx:plotAreaRegion>
        <cx:series layoutId="clusteredColumn" uniqueId="{675CF8C6-9EEE-45C3-A0D5-AB56C3638992}">
          <cx:tx>
            <cx:txData>
              <cx:f>_xlchart.v1.4</cx:f>
              <cx:v>Duracion (Minutos)</cx:v>
            </cx:txData>
          </cx:tx>
          <cx:dataId val="0"/>
          <cx:layoutPr>
            <cx:aggregation/>
          </cx:layoutPr>
          <cx:axisId val="1"/>
        </cx:series>
        <cx:series layoutId="paretoLine" ownerIdx="0" uniqueId="{A268FF3E-FCAD-4117-ACB3-D661F155C098}">
          <cx:axisId val="2"/>
        </cx:series>
      </cx:plotAreaRegion>
      <cx:axis id="0">
        <cx:catScaling gapWidth="0"/>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54428</xdr:colOff>
      <xdr:row>22</xdr:row>
      <xdr:rowOff>163286</xdr:rowOff>
    </xdr:from>
    <xdr:to>
      <xdr:col>17</xdr:col>
      <xdr:colOff>740229</xdr:colOff>
      <xdr:row>64</xdr:row>
      <xdr:rowOff>163286</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FDBBE85D-0856-0EC0-4370-720462E71FF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twoCellAnchor>
    <xdr:from>
      <xdr:col>6</xdr:col>
      <xdr:colOff>217714</xdr:colOff>
      <xdr:row>0</xdr:row>
      <xdr:rowOff>141513</xdr:rowOff>
    </xdr:from>
    <xdr:to>
      <xdr:col>15</xdr:col>
      <xdr:colOff>642257</xdr:colOff>
      <xdr:row>18</xdr:row>
      <xdr:rowOff>43541</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074C7733-7D2F-444D-3D3A-35B7C8C8200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Este gráfico no está disponible en su versión de Excel.
Si edita esta forma o guarda el libro en un formato de archivo diferente, el gráfico no se podrá usar.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2886072</xdr:colOff>
      <xdr:row>19</xdr:row>
      <xdr:rowOff>108855</xdr:rowOff>
    </xdr:from>
    <xdr:to>
      <xdr:col>11</xdr:col>
      <xdr:colOff>0</xdr:colOff>
      <xdr:row>44</xdr:row>
      <xdr:rowOff>51706</xdr:rowOff>
    </xdr:to>
    <xdr:graphicFrame macro="">
      <xdr:nvGraphicFramePr>
        <xdr:cNvPr id="4" name="Gráfico 3">
          <a:extLst>
            <a:ext uri="{FF2B5EF4-FFF2-40B4-BE49-F238E27FC236}">
              <a16:creationId xmlns:a16="http://schemas.microsoft.com/office/drawing/2014/main" id="{C88ED429-A364-4BB0-A07E-00C3E234F6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0.33211</cdr:x>
      <cdr:y>0.03097</cdr:y>
    </cdr:from>
    <cdr:to>
      <cdr:x>0.69519</cdr:x>
      <cdr:y>0.10482</cdr:y>
    </cdr:to>
    <cdr:sp macro="" textlink="">
      <cdr:nvSpPr>
        <cdr:cNvPr id="2" name="CuadroTexto 1">
          <a:extLst xmlns:a="http://schemas.openxmlformats.org/drawingml/2006/main">
            <a:ext uri="{FF2B5EF4-FFF2-40B4-BE49-F238E27FC236}">
              <a16:creationId xmlns:a16="http://schemas.microsoft.com/office/drawing/2014/main" id="{CCB29061-1B26-D7DC-5903-89B6DF1782F1}"/>
            </a:ext>
          </a:extLst>
        </cdr:cNvPr>
        <cdr:cNvSpPr txBox="1"/>
      </cdr:nvSpPr>
      <cdr:spPr>
        <a:xfrm xmlns:a="http://schemas.openxmlformats.org/drawingml/2006/main">
          <a:off x="2698298" y="141516"/>
          <a:ext cx="2950029" cy="337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sz="1100"/>
        </a:p>
      </cdr:txBody>
    </cdr:sp>
  </cdr:relSizeAnchor>
  <cdr:relSizeAnchor xmlns:cdr="http://schemas.openxmlformats.org/drawingml/2006/chartDrawing">
    <cdr:from>
      <cdr:x>0.41651</cdr:x>
      <cdr:y>0.01906</cdr:y>
    </cdr:from>
    <cdr:to>
      <cdr:x>0.67108</cdr:x>
      <cdr:y>0.08577</cdr:y>
    </cdr:to>
    <cdr:sp macro="" textlink="">
      <cdr:nvSpPr>
        <cdr:cNvPr id="3" name="CuadroTexto 2">
          <a:extLst xmlns:a="http://schemas.openxmlformats.org/drawingml/2006/main">
            <a:ext uri="{FF2B5EF4-FFF2-40B4-BE49-F238E27FC236}">
              <a16:creationId xmlns:a16="http://schemas.microsoft.com/office/drawing/2014/main" id="{B6616478-2583-EEB9-7087-BC7E2AA88E48}"/>
            </a:ext>
          </a:extLst>
        </cdr:cNvPr>
        <cdr:cNvSpPr txBox="1"/>
      </cdr:nvSpPr>
      <cdr:spPr>
        <a:xfrm xmlns:a="http://schemas.openxmlformats.org/drawingml/2006/main">
          <a:off x="3384099" y="87087"/>
          <a:ext cx="2068286"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400" b="1"/>
            <a:t>INDISPONIBILIDAD T(f/s)</a:t>
          </a:r>
        </a:p>
      </cdr:txBody>
    </cdr:sp>
  </cdr:relSizeAnchor>
  <cdr:relSizeAnchor xmlns:cdr="http://schemas.openxmlformats.org/drawingml/2006/chartDrawing">
    <cdr:from>
      <cdr:x>0.01563</cdr:x>
      <cdr:y>0.1763</cdr:y>
    </cdr:from>
    <cdr:to>
      <cdr:x>0.05477</cdr:x>
      <cdr:y>0.6353</cdr:y>
    </cdr:to>
    <cdr:sp macro="" textlink="">
      <cdr:nvSpPr>
        <cdr:cNvPr id="4" name="CuadroTexto 1">
          <a:extLst xmlns:a="http://schemas.openxmlformats.org/drawingml/2006/main">
            <a:ext uri="{FF2B5EF4-FFF2-40B4-BE49-F238E27FC236}">
              <a16:creationId xmlns:a16="http://schemas.microsoft.com/office/drawing/2014/main" id="{22CAD597-38DC-0030-30F9-0D92D0E85A7A}"/>
            </a:ext>
          </a:extLst>
        </cdr:cNvPr>
        <cdr:cNvSpPr txBox="1"/>
      </cdr:nvSpPr>
      <cdr:spPr>
        <a:xfrm xmlns:a="http://schemas.openxmlformats.org/drawingml/2006/main" rot="16200000">
          <a:off x="-762678" y="1695221"/>
          <a:ext cx="2097313" cy="317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L" sz="1400" b="1"/>
            <a:t>MTTR</a:t>
          </a:r>
          <a:r>
            <a:rPr lang="es-CL" sz="1400" b="1" baseline="0"/>
            <a:t> (MINUTOS)</a:t>
          </a:r>
          <a:endParaRPr lang="es-CL" sz="1400" b="1"/>
        </a:p>
      </cdr:txBody>
    </cdr:sp>
  </cdr:relSizeAnchor>
  <cdr:relSizeAnchor xmlns:cdr="http://schemas.openxmlformats.org/drawingml/2006/chartDrawing">
    <cdr:from>
      <cdr:x>0.43166</cdr:x>
      <cdr:y>0.90927</cdr:y>
    </cdr:from>
    <cdr:to>
      <cdr:x>0.65311</cdr:x>
      <cdr:y>0.97201</cdr:y>
    </cdr:to>
    <cdr:sp macro="" textlink="">
      <cdr:nvSpPr>
        <cdr:cNvPr id="5" name="CuadroTexto 1">
          <a:extLst xmlns:a="http://schemas.openxmlformats.org/drawingml/2006/main">
            <a:ext uri="{FF2B5EF4-FFF2-40B4-BE49-F238E27FC236}">
              <a16:creationId xmlns:a16="http://schemas.microsoft.com/office/drawing/2014/main" id="{22CAD597-38DC-0030-30F9-0D92D0E85A7A}"/>
            </a:ext>
          </a:extLst>
        </cdr:cNvPr>
        <cdr:cNvSpPr txBox="1"/>
      </cdr:nvSpPr>
      <cdr:spPr>
        <a:xfrm xmlns:a="http://schemas.openxmlformats.org/drawingml/2006/main">
          <a:off x="3481304" y="4154714"/>
          <a:ext cx="1786024" cy="2866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L" sz="1400" b="1"/>
            <a:t>N° INTERVENCIONES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549274</xdr:colOff>
      <xdr:row>15</xdr:row>
      <xdr:rowOff>141286</xdr:rowOff>
    </xdr:from>
    <xdr:to>
      <xdr:col>10</xdr:col>
      <xdr:colOff>787399</xdr:colOff>
      <xdr:row>43</xdr:row>
      <xdr:rowOff>25400</xdr:rowOff>
    </xdr:to>
    <xdr:graphicFrame macro="">
      <xdr:nvGraphicFramePr>
        <xdr:cNvPr id="4" name="Gráfico 3">
          <a:extLst>
            <a:ext uri="{FF2B5EF4-FFF2-40B4-BE49-F238E27FC236}">
              <a16:creationId xmlns:a16="http://schemas.microsoft.com/office/drawing/2014/main" id="{46398247-69E7-421B-A688-7560BC4E6C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0.39451</cdr:x>
      <cdr:y>0.00522</cdr:y>
    </cdr:from>
    <cdr:to>
      <cdr:x>0.6636</cdr:x>
      <cdr:y>0.06791</cdr:y>
    </cdr:to>
    <cdr:sp macro="" textlink="">
      <cdr:nvSpPr>
        <cdr:cNvPr id="2" name="CuadroTexto 1">
          <a:extLst xmlns:a="http://schemas.openxmlformats.org/drawingml/2006/main">
            <a:ext uri="{FF2B5EF4-FFF2-40B4-BE49-F238E27FC236}">
              <a16:creationId xmlns:a16="http://schemas.microsoft.com/office/drawing/2014/main" id="{048AB107-17C6-E25C-49EB-C94B08240F8C}"/>
            </a:ext>
          </a:extLst>
        </cdr:cNvPr>
        <cdr:cNvSpPr txBox="1"/>
      </cdr:nvSpPr>
      <cdr:spPr>
        <a:xfrm xmlns:a="http://schemas.openxmlformats.org/drawingml/2006/main">
          <a:off x="3009900" y="25400"/>
          <a:ext cx="2053046"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L" sz="1400" b="1"/>
            <a:t>INDISPONIBILIDAD T(f/s)</a:t>
          </a:r>
        </a:p>
      </cdr:txBody>
    </cdr:sp>
  </cdr:relSizeAnchor>
  <cdr:relSizeAnchor xmlns:cdr="http://schemas.openxmlformats.org/drawingml/2006/chartDrawing">
    <cdr:from>
      <cdr:x>0.00499</cdr:x>
      <cdr:y>0.20895</cdr:y>
    </cdr:from>
    <cdr:to>
      <cdr:x>0.04636</cdr:x>
      <cdr:y>0.64027</cdr:y>
    </cdr:to>
    <cdr:sp macro="" textlink="">
      <cdr:nvSpPr>
        <cdr:cNvPr id="3" name="CuadroTexto 1">
          <a:extLst xmlns:a="http://schemas.openxmlformats.org/drawingml/2006/main">
            <a:ext uri="{FF2B5EF4-FFF2-40B4-BE49-F238E27FC236}">
              <a16:creationId xmlns:a16="http://schemas.microsoft.com/office/drawing/2014/main" id="{5992D465-2C79-49FB-A7EE-F252617BD5B9}"/>
            </a:ext>
          </a:extLst>
        </cdr:cNvPr>
        <cdr:cNvSpPr txBox="1"/>
      </cdr:nvSpPr>
      <cdr:spPr>
        <a:xfrm xmlns:a="http://schemas.openxmlformats.org/drawingml/2006/main" rot="16200000">
          <a:off x="-852748" y="1906848"/>
          <a:ext cx="2097313" cy="315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L" sz="1400" b="1"/>
            <a:t>MTTR</a:t>
          </a:r>
          <a:r>
            <a:rPr lang="es-CL" sz="1400" b="1" baseline="0"/>
            <a:t> (MINUTOS)</a:t>
          </a:r>
          <a:endParaRPr lang="es-CL" sz="1400" b="1"/>
        </a:p>
      </cdr:txBody>
    </cdr:sp>
  </cdr:relSizeAnchor>
  <cdr:relSizeAnchor xmlns:cdr="http://schemas.openxmlformats.org/drawingml/2006/chartDrawing">
    <cdr:from>
      <cdr:x>0.41282</cdr:x>
      <cdr:y>0.92197</cdr:y>
    </cdr:from>
    <cdr:to>
      <cdr:x>0.64691</cdr:x>
      <cdr:y>0.98092</cdr:y>
    </cdr:to>
    <cdr:sp macro="" textlink="">
      <cdr:nvSpPr>
        <cdr:cNvPr id="4" name="CuadroTexto 1">
          <a:extLst xmlns:a="http://schemas.openxmlformats.org/drawingml/2006/main">
            <a:ext uri="{FF2B5EF4-FFF2-40B4-BE49-F238E27FC236}">
              <a16:creationId xmlns:a16="http://schemas.microsoft.com/office/drawing/2014/main" id="{5B51C906-551F-D549-1961-6B99245757F1}"/>
            </a:ext>
          </a:extLst>
        </cdr:cNvPr>
        <cdr:cNvSpPr txBox="1"/>
      </cdr:nvSpPr>
      <cdr:spPr>
        <a:xfrm xmlns:a="http://schemas.openxmlformats.org/drawingml/2006/main">
          <a:off x="3149600" y="4483100"/>
          <a:ext cx="1786024" cy="2866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L" sz="1400" b="1"/>
            <a:t>N° INTERVENCIONES</a:t>
          </a:r>
        </a:p>
      </cdr:txBody>
    </cdr:sp>
  </cdr:relSizeAnchor>
</c:userShapes>
</file>

<file path=xl/drawings/drawing6.xml><?xml version="1.0" encoding="utf-8"?>
<xdr:wsDr xmlns:xdr="http://schemas.openxmlformats.org/drawingml/2006/spreadsheetDrawing" xmlns:a="http://schemas.openxmlformats.org/drawingml/2006/main">
  <xdr:oneCellAnchor>
    <xdr:from>
      <xdr:col>48</xdr:col>
      <xdr:colOff>1000125</xdr:colOff>
      <xdr:row>1</xdr:row>
      <xdr:rowOff>1155700</xdr:rowOff>
    </xdr:from>
    <xdr:ext cx="1936750" cy="484790"/>
    <xdr:sp macro="" textlink="">
      <xdr:nvSpPr>
        <xdr:cNvPr id="11" name="5 CuadroTexto">
          <a:extLst>
            <a:ext uri="{FF2B5EF4-FFF2-40B4-BE49-F238E27FC236}">
              <a16:creationId xmlns:a16="http://schemas.microsoft.com/office/drawing/2014/main" id="{2555AA19-1056-404C-86A9-F54E4AF51620}"/>
            </a:ext>
          </a:extLst>
        </xdr:cNvPr>
        <xdr:cNvSpPr txBox="1"/>
      </xdr:nvSpPr>
      <xdr:spPr>
        <a:xfrm>
          <a:off x="22290405" y="1330960"/>
          <a:ext cx="1936750" cy="48479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AR" sz="1800" b="1">
              <a:latin typeface="Arial" panose="020B0604020202020204" pitchFamily="34" charset="0"/>
              <a:cs typeface="Arial" panose="020B0604020202020204" pitchFamily="34" charset="0"/>
            </a:rPr>
            <a:t>N°   _ _ _ _ _ _      </a:t>
          </a:r>
        </a:p>
      </xdr:txBody>
    </xdr:sp>
    <xdr:clientData/>
  </xdr:oneCellAnchor>
  <xdr:oneCellAnchor>
    <xdr:from>
      <xdr:col>48</xdr:col>
      <xdr:colOff>1000125</xdr:colOff>
      <xdr:row>1</xdr:row>
      <xdr:rowOff>1155700</xdr:rowOff>
    </xdr:from>
    <xdr:ext cx="1936750" cy="484790"/>
    <xdr:sp macro="" textlink="">
      <xdr:nvSpPr>
        <xdr:cNvPr id="14" name="5 CuadroTexto">
          <a:extLst>
            <a:ext uri="{FF2B5EF4-FFF2-40B4-BE49-F238E27FC236}">
              <a16:creationId xmlns:a16="http://schemas.microsoft.com/office/drawing/2014/main" id="{5444187B-6A22-4029-B966-B9B94467AC29}"/>
            </a:ext>
          </a:extLst>
        </xdr:cNvPr>
        <xdr:cNvSpPr txBox="1"/>
      </xdr:nvSpPr>
      <xdr:spPr>
        <a:xfrm>
          <a:off x="22290405" y="1330960"/>
          <a:ext cx="1936750" cy="48479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AR" sz="1800" b="1">
              <a:latin typeface="Arial" panose="020B0604020202020204" pitchFamily="34" charset="0"/>
              <a:cs typeface="Arial" panose="020B0604020202020204" pitchFamily="34" charset="0"/>
            </a:rPr>
            <a:t>N°   _ _ _ _ _ _      </a:t>
          </a:r>
        </a:p>
      </xdr:txBody>
    </xdr:sp>
    <xdr:clientData/>
  </xdr:oneCellAnchor>
  <xdr:twoCellAnchor editAs="oneCell">
    <xdr:from>
      <xdr:col>1</xdr:col>
      <xdr:colOff>54429</xdr:colOff>
      <xdr:row>1</xdr:row>
      <xdr:rowOff>283030</xdr:rowOff>
    </xdr:from>
    <xdr:to>
      <xdr:col>4</xdr:col>
      <xdr:colOff>509172</xdr:colOff>
      <xdr:row>1</xdr:row>
      <xdr:rowOff>1386502</xdr:rowOff>
    </xdr:to>
    <xdr:pic>
      <xdr:nvPicPr>
        <xdr:cNvPr id="15" name="5 Imagen">
          <a:extLst>
            <a:ext uri="{FF2B5EF4-FFF2-40B4-BE49-F238E27FC236}">
              <a16:creationId xmlns:a16="http://schemas.microsoft.com/office/drawing/2014/main" id="{2D21984A-4AE8-4CE9-BC01-3554B86D7B46}"/>
            </a:ext>
          </a:extLst>
        </xdr:cNvPr>
        <xdr:cNvPicPr>
          <a:picLocks noChangeAspect="1"/>
        </xdr:cNvPicPr>
      </xdr:nvPicPr>
      <xdr:blipFill>
        <a:blip xmlns:r="http://schemas.openxmlformats.org/officeDocument/2006/relationships" r:embed="rId1"/>
        <a:stretch>
          <a:fillRect/>
        </a:stretch>
      </xdr:blipFill>
      <xdr:spPr>
        <a:xfrm>
          <a:off x="283029" y="465910"/>
          <a:ext cx="1826343" cy="1103472"/>
        </a:xfrm>
        <a:prstGeom prst="rect">
          <a:avLst/>
        </a:prstGeom>
      </xdr:spPr>
    </xdr:pic>
    <xdr:clientData/>
  </xdr:twoCellAnchor>
  <xdr:twoCellAnchor editAs="oneCell">
    <xdr:from>
      <xdr:col>46</xdr:col>
      <xdr:colOff>30480</xdr:colOff>
      <xdr:row>4</xdr:row>
      <xdr:rowOff>182880</xdr:rowOff>
    </xdr:from>
    <xdr:to>
      <xdr:col>50</xdr:col>
      <xdr:colOff>1108344</xdr:colOff>
      <xdr:row>10</xdr:row>
      <xdr:rowOff>1402080</xdr:rowOff>
    </xdr:to>
    <xdr:pic>
      <xdr:nvPicPr>
        <xdr:cNvPr id="16" name="Imagen 15">
          <a:extLst>
            <a:ext uri="{FF2B5EF4-FFF2-40B4-BE49-F238E27FC236}">
              <a16:creationId xmlns:a16="http://schemas.microsoft.com/office/drawing/2014/main" id="{7B2B61FB-7E29-4A9D-8753-D6FC1BB246C6}"/>
            </a:ext>
          </a:extLst>
        </xdr:cNvPr>
        <xdr:cNvPicPr>
          <a:picLocks noChangeAspect="1"/>
        </xdr:cNvPicPr>
      </xdr:nvPicPr>
      <xdr:blipFill>
        <a:blip xmlns:r="http://schemas.openxmlformats.org/officeDocument/2006/relationships" r:embed="rId2"/>
        <a:stretch>
          <a:fillRect/>
        </a:stretch>
      </xdr:blipFill>
      <xdr:spPr>
        <a:xfrm>
          <a:off x="21793200" y="2468880"/>
          <a:ext cx="4415424" cy="3840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3985260</xdr:colOff>
      <xdr:row>0</xdr:row>
      <xdr:rowOff>53340</xdr:rowOff>
    </xdr:from>
    <xdr:to>
      <xdr:col>8</xdr:col>
      <xdr:colOff>632460</xdr:colOff>
      <xdr:row>5</xdr:row>
      <xdr:rowOff>0</xdr:rowOff>
    </xdr:to>
    <xdr:pic>
      <xdr:nvPicPr>
        <xdr:cNvPr id="2" name="Imagen 4" descr="CCU busca Jefa/e de Proyecto TI / BI - Taloo">
          <a:extLst>
            <a:ext uri="{FF2B5EF4-FFF2-40B4-BE49-F238E27FC236}">
              <a16:creationId xmlns:a16="http://schemas.microsoft.com/office/drawing/2014/main" id="{51B302DD-E357-44E4-93A6-46278D4826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512" t="31224" r="6897" b="31306"/>
        <a:stretch>
          <a:fillRect/>
        </a:stretch>
      </xdr:blipFill>
      <xdr:spPr bwMode="auto">
        <a:xfrm>
          <a:off x="8435340" y="53340"/>
          <a:ext cx="221742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7</xdr:col>
      <xdr:colOff>262164</xdr:colOff>
      <xdr:row>40</xdr:row>
      <xdr:rowOff>160995</xdr:rowOff>
    </xdr:to>
    <xdr:pic>
      <xdr:nvPicPr>
        <xdr:cNvPr id="2" name="Imagen 1">
          <a:extLst>
            <a:ext uri="{FF2B5EF4-FFF2-40B4-BE49-F238E27FC236}">
              <a16:creationId xmlns:a16="http://schemas.microsoft.com/office/drawing/2014/main" id="{6491BAFD-4D6C-CB19-A14E-5CB52BEB1271}"/>
            </a:ext>
          </a:extLst>
        </xdr:cNvPr>
        <xdr:cNvPicPr>
          <a:picLocks noChangeAspect="1"/>
        </xdr:cNvPicPr>
      </xdr:nvPicPr>
      <xdr:blipFill>
        <a:blip xmlns:r="http://schemas.openxmlformats.org/officeDocument/2006/relationships" r:embed="rId1"/>
        <a:stretch>
          <a:fillRect/>
        </a:stretch>
      </xdr:blipFill>
      <xdr:spPr>
        <a:xfrm>
          <a:off x="0" y="38100"/>
          <a:ext cx="5809524" cy="74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383969</xdr:colOff>
      <xdr:row>43</xdr:row>
      <xdr:rowOff>69493</xdr:rowOff>
    </xdr:to>
    <xdr:pic>
      <xdr:nvPicPr>
        <xdr:cNvPr id="2" name="Imagen 1">
          <a:extLst>
            <a:ext uri="{FF2B5EF4-FFF2-40B4-BE49-F238E27FC236}">
              <a16:creationId xmlns:a16="http://schemas.microsoft.com/office/drawing/2014/main" id="{A2578E18-EF19-87CE-1ACF-29771B0E9CCB}"/>
            </a:ext>
          </a:extLst>
        </xdr:cNvPr>
        <xdr:cNvPicPr>
          <a:picLocks noChangeAspect="1"/>
        </xdr:cNvPicPr>
      </xdr:nvPicPr>
      <xdr:blipFill>
        <a:blip xmlns:r="http://schemas.openxmlformats.org/officeDocument/2006/relationships" r:embed="rId1"/>
        <a:stretch>
          <a:fillRect/>
        </a:stretch>
      </xdr:blipFill>
      <xdr:spPr>
        <a:xfrm>
          <a:off x="0" y="0"/>
          <a:ext cx="6723809" cy="79333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14"/>
  <sheetViews>
    <sheetView workbookViewId="0">
      <selection activeCell="B3" sqref="B3:C10"/>
    </sheetView>
  </sheetViews>
  <sheetFormatPr defaultColWidth="11.42578125" defaultRowHeight="15"/>
  <cols>
    <col min="2" max="2" width="37.7109375" bestFit="1" customWidth="1"/>
    <col min="3" max="4" width="20.42578125" customWidth="1"/>
  </cols>
  <sheetData>
    <row r="2" spans="2:3" ht="15.75" thickBot="1"/>
    <row r="3" spans="2:3" ht="15.75" thickBot="1">
      <c r="B3" s="19" t="s">
        <v>0</v>
      </c>
      <c r="C3" s="20" t="s">
        <v>1</v>
      </c>
    </row>
    <row r="4" spans="2:3" ht="15.75" thickBot="1">
      <c r="B4" s="14" t="s">
        <v>2</v>
      </c>
      <c r="C4" s="18">
        <v>16500</v>
      </c>
    </row>
    <row r="5" spans="2:3" ht="15.75" thickBot="1">
      <c r="B5" s="14" t="s">
        <v>3</v>
      </c>
      <c r="C5" s="16">
        <v>90</v>
      </c>
    </row>
    <row r="6" spans="2:3" ht="15.75" thickBot="1">
      <c r="B6" s="14" t="s">
        <v>4</v>
      </c>
      <c r="C6" s="18">
        <f>C4*C5</f>
        <v>1485000</v>
      </c>
    </row>
    <row r="7" spans="2:3" ht="15.75" thickBot="1">
      <c r="B7" s="14" t="s">
        <v>5</v>
      </c>
      <c r="C7" s="17">
        <v>410</v>
      </c>
    </row>
    <row r="8" spans="2:3" ht="15.75" thickBot="1">
      <c r="B8" s="14" t="s">
        <v>6</v>
      </c>
      <c r="C8" s="17">
        <v>760</v>
      </c>
    </row>
    <row r="9" spans="2:3" ht="15.75" thickBot="1">
      <c r="B9" s="14" t="s">
        <v>7</v>
      </c>
      <c r="C9" s="17">
        <f>C8-C7</f>
        <v>350</v>
      </c>
    </row>
    <row r="10" spans="2:3" ht="15.75" thickBot="1">
      <c r="B10" s="14" t="s">
        <v>8</v>
      </c>
      <c r="C10" s="17">
        <f>C9*C6</f>
        <v>519750000</v>
      </c>
    </row>
    <row r="11" spans="2:3" ht="15.75">
      <c r="B11" s="15"/>
    </row>
    <row r="12" spans="2:3" ht="15.75">
      <c r="B12" s="15"/>
    </row>
    <row r="13" spans="2:3" ht="15.75">
      <c r="B13" s="15"/>
    </row>
    <row r="14" spans="2:3" ht="15.75">
      <c r="B14" s="1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I5:L7"/>
  <sheetViews>
    <sheetView showGridLines="0" topLeftCell="A4" workbookViewId="0">
      <selection activeCell="I5" sqref="I5:L7"/>
    </sheetView>
  </sheetViews>
  <sheetFormatPr defaultColWidth="11.42578125" defaultRowHeight="15"/>
  <cols>
    <col min="9" max="9" width="13.5703125" bestFit="1" customWidth="1"/>
    <col min="10" max="10" width="14" bestFit="1" customWidth="1"/>
    <col min="12" max="12" width="13.5703125" bestFit="1" customWidth="1"/>
  </cols>
  <sheetData>
    <row r="5" spans="9:12">
      <c r="J5" s="91" t="s">
        <v>402</v>
      </c>
      <c r="K5" s="91" t="s">
        <v>403</v>
      </c>
      <c r="L5" s="91" t="s">
        <v>404</v>
      </c>
    </row>
    <row r="6" spans="9:12">
      <c r="J6" s="176">
        <v>12926</v>
      </c>
      <c r="K6" s="176">
        <v>993</v>
      </c>
      <c r="L6" s="176">
        <f>J6*K6</f>
        <v>12835518</v>
      </c>
    </row>
    <row r="7" spans="9:12">
      <c r="I7" s="5" t="s">
        <v>405</v>
      </c>
      <c r="J7" s="175">
        <f>J6*0.8</f>
        <v>10340.800000000001</v>
      </c>
      <c r="K7" s="176">
        <v>993</v>
      </c>
      <c r="L7" s="176">
        <f>J7*K7</f>
        <v>10268414.4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heetViews>
  <sheetFormatPr defaultColWidth="11.4257812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E2573"/>
  <sheetViews>
    <sheetView zoomScale="70" zoomScaleNormal="70" workbookViewId="0">
      <selection sqref="A1:E1"/>
    </sheetView>
  </sheetViews>
  <sheetFormatPr defaultColWidth="11.42578125" defaultRowHeight="15"/>
  <cols>
    <col min="2" max="2" width="22.140625" bestFit="1" customWidth="1"/>
    <col min="3" max="3" width="25.28515625" bestFit="1" customWidth="1"/>
    <col min="4" max="4" width="43.140625" bestFit="1" customWidth="1"/>
    <col min="5" max="5" width="18.28515625" bestFit="1" customWidth="1"/>
  </cols>
  <sheetData>
    <row r="1" spans="1:5">
      <c r="A1" s="5" t="s">
        <v>9</v>
      </c>
      <c r="B1" s="5" t="s">
        <v>10</v>
      </c>
      <c r="C1" s="5" t="s">
        <v>11</v>
      </c>
      <c r="D1" s="5" t="s">
        <v>12</v>
      </c>
      <c r="E1" s="5" t="s">
        <v>13</v>
      </c>
    </row>
    <row r="2" spans="1:5">
      <c r="A2" s="3">
        <v>44929</v>
      </c>
      <c r="B2" s="2" t="s">
        <v>14</v>
      </c>
      <c r="C2" s="2" t="s">
        <v>15</v>
      </c>
      <c r="D2" s="2" t="s">
        <v>16</v>
      </c>
      <c r="E2" s="2">
        <v>45</v>
      </c>
    </row>
    <row r="3" spans="1:5">
      <c r="A3" s="3">
        <v>44929</v>
      </c>
      <c r="B3" s="2" t="s">
        <v>17</v>
      </c>
      <c r="C3" s="2" t="s">
        <v>15</v>
      </c>
      <c r="D3" s="2" t="s">
        <v>18</v>
      </c>
      <c r="E3" s="2">
        <v>15</v>
      </c>
    </row>
    <row r="4" spans="1:5">
      <c r="A4" s="3">
        <v>44929</v>
      </c>
      <c r="B4" s="2" t="s">
        <v>19</v>
      </c>
      <c r="C4" s="2" t="s">
        <v>15</v>
      </c>
      <c r="D4" s="2" t="s">
        <v>18</v>
      </c>
      <c r="E4" s="2">
        <v>10</v>
      </c>
    </row>
    <row r="5" spans="1:5">
      <c r="A5" s="3">
        <v>44929</v>
      </c>
      <c r="B5" s="2" t="s">
        <v>20</v>
      </c>
      <c r="C5" s="2" t="s">
        <v>15</v>
      </c>
      <c r="D5" s="2" t="s">
        <v>21</v>
      </c>
      <c r="E5" s="2">
        <v>25</v>
      </c>
    </row>
    <row r="6" spans="1:5">
      <c r="A6" s="3">
        <v>44929</v>
      </c>
      <c r="B6" s="2" t="s">
        <v>20</v>
      </c>
      <c r="C6" s="2" t="s">
        <v>22</v>
      </c>
      <c r="D6" s="2" t="s">
        <v>23</v>
      </c>
      <c r="E6" s="2">
        <v>20</v>
      </c>
    </row>
    <row r="7" spans="1:5" hidden="1">
      <c r="A7" s="3">
        <v>44929</v>
      </c>
      <c r="B7" s="2" t="s">
        <v>24</v>
      </c>
      <c r="C7" s="2" t="s">
        <v>25</v>
      </c>
      <c r="D7" s="2" t="s">
        <v>26</v>
      </c>
      <c r="E7" s="2">
        <v>40</v>
      </c>
    </row>
    <row r="8" spans="1:5">
      <c r="A8" s="3">
        <v>44929</v>
      </c>
      <c r="B8" s="2" t="s">
        <v>14</v>
      </c>
      <c r="C8" s="2" t="s">
        <v>15</v>
      </c>
      <c r="D8" s="2" t="s">
        <v>18</v>
      </c>
      <c r="E8" s="2">
        <v>15</v>
      </c>
    </row>
    <row r="9" spans="1:5" hidden="1">
      <c r="A9" s="3">
        <v>44929</v>
      </c>
      <c r="B9" s="2" t="s">
        <v>24</v>
      </c>
      <c r="C9" s="2" t="s">
        <v>27</v>
      </c>
      <c r="D9" s="2" t="s">
        <v>28</v>
      </c>
      <c r="E9" s="2">
        <v>40</v>
      </c>
    </row>
    <row r="10" spans="1:5" hidden="1">
      <c r="A10" s="3">
        <v>44929</v>
      </c>
      <c r="B10" s="2" t="s">
        <v>24</v>
      </c>
      <c r="C10" s="2" t="s">
        <v>25</v>
      </c>
      <c r="D10" s="2" t="s">
        <v>29</v>
      </c>
      <c r="E10" s="2">
        <v>30</v>
      </c>
    </row>
    <row r="11" spans="1:5" hidden="1">
      <c r="A11" s="3">
        <v>44929</v>
      </c>
      <c r="B11" s="2" t="s">
        <v>24</v>
      </c>
      <c r="C11" s="2" t="s">
        <v>27</v>
      </c>
      <c r="D11" s="2" t="s">
        <v>28</v>
      </c>
      <c r="E11" s="2">
        <v>20</v>
      </c>
    </row>
    <row r="12" spans="1:5">
      <c r="A12" s="3">
        <v>44929</v>
      </c>
      <c r="B12" s="2" t="s">
        <v>20</v>
      </c>
      <c r="C12" s="2" t="s">
        <v>22</v>
      </c>
      <c r="D12" s="2" t="s">
        <v>23</v>
      </c>
      <c r="E12" s="2">
        <v>33</v>
      </c>
    </row>
    <row r="13" spans="1:5" hidden="1">
      <c r="A13" s="3">
        <v>44929</v>
      </c>
      <c r="B13" s="2" t="s">
        <v>24</v>
      </c>
      <c r="C13" s="2" t="s">
        <v>25</v>
      </c>
      <c r="D13" s="2" t="s">
        <v>30</v>
      </c>
      <c r="E13" s="2">
        <v>240</v>
      </c>
    </row>
    <row r="14" spans="1:5" hidden="1">
      <c r="A14" s="3">
        <v>44929</v>
      </c>
      <c r="B14" s="2" t="s">
        <v>24</v>
      </c>
      <c r="C14" s="2" t="s">
        <v>25</v>
      </c>
      <c r="D14" s="2" t="s">
        <v>30</v>
      </c>
      <c r="E14" s="2">
        <v>210</v>
      </c>
    </row>
    <row r="15" spans="1:5" hidden="1">
      <c r="A15" s="3">
        <v>44930</v>
      </c>
      <c r="B15" s="2" t="s">
        <v>24</v>
      </c>
      <c r="C15" s="2" t="s">
        <v>25</v>
      </c>
      <c r="D15" s="2" t="s">
        <v>29</v>
      </c>
      <c r="E15" s="2">
        <v>25</v>
      </c>
    </row>
    <row r="16" spans="1:5">
      <c r="A16" s="3">
        <v>44930</v>
      </c>
      <c r="B16" s="2" t="s">
        <v>20</v>
      </c>
      <c r="C16" s="2" t="s">
        <v>15</v>
      </c>
      <c r="D16" s="2" t="s">
        <v>31</v>
      </c>
      <c r="E16" s="2">
        <v>25</v>
      </c>
    </row>
    <row r="17" spans="1:5">
      <c r="A17" s="3">
        <v>44930</v>
      </c>
      <c r="B17" s="2" t="s">
        <v>19</v>
      </c>
      <c r="C17" s="2" t="s">
        <v>15</v>
      </c>
      <c r="D17" s="2" t="s">
        <v>18</v>
      </c>
      <c r="E17" s="2">
        <v>20</v>
      </c>
    </row>
    <row r="18" spans="1:5">
      <c r="A18" s="3">
        <v>44930</v>
      </c>
      <c r="B18" s="2" t="s">
        <v>20</v>
      </c>
      <c r="C18" s="2" t="s">
        <v>15</v>
      </c>
      <c r="D18" s="2" t="s">
        <v>31</v>
      </c>
      <c r="E18" s="2">
        <v>25</v>
      </c>
    </row>
    <row r="19" spans="1:5" hidden="1">
      <c r="A19" s="3">
        <v>44930</v>
      </c>
      <c r="B19" s="2" t="s">
        <v>24</v>
      </c>
      <c r="C19" s="2" t="s">
        <v>25</v>
      </c>
      <c r="D19" s="2" t="s">
        <v>30</v>
      </c>
      <c r="E19" s="2">
        <v>15</v>
      </c>
    </row>
    <row r="20" spans="1:5" hidden="1">
      <c r="A20" s="3">
        <v>44930</v>
      </c>
      <c r="B20" s="2" t="s">
        <v>24</v>
      </c>
      <c r="C20" s="2" t="s">
        <v>25</v>
      </c>
      <c r="D20" s="2" t="s">
        <v>32</v>
      </c>
      <c r="E20" s="2">
        <v>15</v>
      </c>
    </row>
    <row r="21" spans="1:5">
      <c r="A21" s="3">
        <v>44930</v>
      </c>
      <c r="B21" s="2" t="s">
        <v>33</v>
      </c>
      <c r="C21" s="2" t="s">
        <v>15</v>
      </c>
      <c r="D21" s="2" t="s">
        <v>31</v>
      </c>
      <c r="E21" s="2">
        <v>18</v>
      </c>
    </row>
    <row r="22" spans="1:5">
      <c r="A22" s="3">
        <v>44930</v>
      </c>
      <c r="B22" s="2" t="s">
        <v>34</v>
      </c>
      <c r="C22" s="2" t="s">
        <v>15</v>
      </c>
      <c r="D22" s="2" t="s">
        <v>16</v>
      </c>
      <c r="E22" s="2">
        <v>15</v>
      </c>
    </row>
    <row r="23" spans="1:5">
      <c r="A23" s="3">
        <v>44930</v>
      </c>
      <c r="B23" s="2" t="s">
        <v>20</v>
      </c>
      <c r="C23" s="2" t="s">
        <v>22</v>
      </c>
      <c r="D23" s="2" t="s">
        <v>23</v>
      </c>
      <c r="E23" s="2">
        <v>60</v>
      </c>
    </row>
    <row r="24" spans="1:5">
      <c r="A24" s="3">
        <v>44930</v>
      </c>
      <c r="B24" s="2" t="s">
        <v>17</v>
      </c>
      <c r="C24" s="2" t="s">
        <v>15</v>
      </c>
      <c r="D24" s="2" t="s">
        <v>18</v>
      </c>
      <c r="E24" s="2">
        <v>10</v>
      </c>
    </row>
    <row r="25" spans="1:5" hidden="1">
      <c r="A25" s="3">
        <v>44930</v>
      </c>
      <c r="B25" s="2" t="s">
        <v>24</v>
      </c>
      <c r="C25" s="2" t="s">
        <v>25</v>
      </c>
      <c r="D25" s="2" t="s">
        <v>26</v>
      </c>
      <c r="E25" s="2">
        <v>50</v>
      </c>
    </row>
    <row r="26" spans="1:5">
      <c r="A26" s="3">
        <v>44930</v>
      </c>
      <c r="B26" s="2" t="s">
        <v>17</v>
      </c>
      <c r="C26" s="2" t="s">
        <v>15</v>
      </c>
      <c r="D26" s="2" t="s">
        <v>35</v>
      </c>
      <c r="E26" s="2">
        <v>30</v>
      </c>
    </row>
    <row r="27" spans="1:5" hidden="1">
      <c r="A27" s="3">
        <v>44930</v>
      </c>
      <c r="B27" s="2" t="s">
        <v>24</v>
      </c>
      <c r="C27" s="2" t="s">
        <v>25</v>
      </c>
      <c r="D27" s="2" t="s">
        <v>29</v>
      </c>
      <c r="E27" s="2">
        <v>20</v>
      </c>
    </row>
    <row r="28" spans="1:5">
      <c r="A28" s="3">
        <v>44930</v>
      </c>
      <c r="B28" s="2" t="s">
        <v>14</v>
      </c>
      <c r="C28" s="2" t="s">
        <v>15</v>
      </c>
      <c r="D28" s="2" t="s">
        <v>18</v>
      </c>
      <c r="E28" s="2">
        <v>10</v>
      </c>
    </row>
    <row r="29" spans="1:5">
      <c r="A29" s="3">
        <v>44930</v>
      </c>
      <c r="B29" s="2" t="s">
        <v>33</v>
      </c>
      <c r="C29" s="2" t="s">
        <v>15</v>
      </c>
      <c r="D29" s="2" t="s">
        <v>31</v>
      </c>
      <c r="E29" s="2">
        <v>8</v>
      </c>
    </row>
    <row r="30" spans="1:5" hidden="1">
      <c r="A30" s="3">
        <v>44930</v>
      </c>
      <c r="B30" s="2" t="s">
        <v>24</v>
      </c>
      <c r="C30" s="2" t="s">
        <v>27</v>
      </c>
      <c r="D30" s="2" t="s">
        <v>36</v>
      </c>
      <c r="E30" s="2">
        <v>60</v>
      </c>
    </row>
    <row r="31" spans="1:5">
      <c r="A31" s="3">
        <v>44930</v>
      </c>
      <c r="B31" s="2" t="s">
        <v>17</v>
      </c>
      <c r="C31" s="2" t="s">
        <v>15</v>
      </c>
      <c r="D31" s="2" t="s">
        <v>18</v>
      </c>
      <c r="E31" s="2">
        <v>10</v>
      </c>
    </row>
    <row r="32" spans="1:5" hidden="1">
      <c r="A32" s="3">
        <v>44930</v>
      </c>
      <c r="B32" s="2" t="s">
        <v>24</v>
      </c>
      <c r="C32" s="2" t="s">
        <v>25</v>
      </c>
      <c r="D32" s="2" t="s">
        <v>29</v>
      </c>
      <c r="E32" s="2">
        <v>30</v>
      </c>
    </row>
    <row r="33" spans="1:5">
      <c r="A33" s="3">
        <v>44930</v>
      </c>
      <c r="B33" s="2" t="s">
        <v>33</v>
      </c>
      <c r="C33" s="2" t="s">
        <v>22</v>
      </c>
      <c r="D33" s="2" t="s">
        <v>23</v>
      </c>
      <c r="E33" s="2">
        <v>15</v>
      </c>
    </row>
    <row r="34" spans="1:5">
      <c r="A34" s="3">
        <v>44930</v>
      </c>
      <c r="B34" s="2" t="s">
        <v>37</v>
      </c>
      <c r="C34" s="2" t="s">
        <v>15</v>
      </c>
      <c r="D34" s="2" t="s">
        <v>38</v>
      </c>
      <c r="E34" s="2">
        <v>8</v>
      </c>
    </row>
    <row r="35" spans="1:5">
      <c r="A35" s="3">
        <v>44930</v>
      </c>
      <c r="B35" s="2" t="s">
        <v>37</v>
      </c>
      <c r="C35" s="2" t="s">
        <v>15</v>
      </c>
      <c r="D35" s="2" t="s">
        <v>18</v>
      </c>
      <c r="E35" s="2">
        <v>15</v>
      </c>
    </row>
    <row r="36" spans="1:5">
      <c r="A36" s="3">
        <v>44931</v>
      </c>
      <c r="B36" s="2" t="s">
        <v>39</v>
      </c>
      <c r="C36" s="2" t="s">
        <v>15</v>
      </c>
      <c r="D36" s="2" t="s">
        <v>16</v>
      </c>
      <c r="E36" s="2">
        <v>20</v>
      </c>
    </row>
    <row r="37" spans="1:5">
      <c r="A37" s="3">
        <v>44931</v>
      </c>
      <c r="B37" s="2" t="s">
        <v>33</v>
      </c>
      <c r="C37" s="2" t="s">
        <v>15</v>
      </c>
      <c r="D37" s="2" t="s">
        <v>31</v>
      </c>
      <c r="E37" s="2">
        <v>15</v>
      </c>
    </row>
    <row r="38" spans="1:5" hidden="1">
      <c r="A38" s="3">
        <v>44931</v>
      </c>
      <c r="B38" s="2" t="s">
        <v>24</v>
      </c>
      <c r="C38" s="2" t="s">
        <v>25</v>
      </c>
      <c r="D38" s="2" t="s">
        <v>29</v>
      </c>
      <c r="E38" s="2">
        <v>20</v>
      </c>
    </row>
    <row r="39" spans="1:5">
      <c r="A39" s="3">
        <v>44931</v>
      </c>
      <c r="B39" s="2" t="s">
        <v>20</v>
      </c>
      <c r="C39" s="2" t="s">
        <v>15</v>
      </c>
      <c r="D39" s="2" t="s">
        <v>31</v>
      </c>
      <c r="E39" s="2">
        <v>15</v>
      </c>
    </row>
    <row r="40" spans="1:5">
      <c r="A40" s="3">
        <v>44931</v>
      </c>
      <c r="B40" s="2" t="s">
        <v>14</v>
      </c>
      <c r="C40" s="2" t="s">
        <v>15</v>
      </c>
      <c r="D40" s="2" t="s">
        <v>31</v>
      </c>
      <c r="E40" s="2">
        <v>17</v>
      </c>
    </row>
    <row r="41" spans="1:5">
      <c r="A41" s="3">
        <v>44931</v>
      </c>
      <c r="B41" s="2" t="s">
        <v>37</v>
      </c>
      <c r="C41" s="2" t="s">
        <v>15</v>
      </c>
      <c r="D41" s="2" t="s">
        <v>31</v>
      </c>
      <c r="E41" s="2">
        <v>15</v>
      </c>
    </row>
    <row r="42" spans="1:5" hidden="1">
      <c r="A42" s="3">
        <v>44931</v>
      </c>
      <c r="B42" s="2" t="s">
        <v>24</v>
      </c>
      <c r="C42" s="2" t="s">
        <v>27</v>
      </c>
      <c r="D42" s="2" t="s">
        <v>40</v>
      </c>
      <c r="E42" s="2">
        <v>45</v>
      </c>
    </row>
    <row r="43" spans="1:5">
      <c r="A43" s="3">
        <v>44931</v>
      </c>
      <c r="B43" s="2" t="s">
        <v>37</v>
      </c>
      <c r="C43" s="2" t="s">
        <v>15</v>
      </c>
      <c r="D43" s="2" t="s">
        <v>18</v>
      </c>
      <c r="E43" s="2">
        <v>20</v>
      </c>
    </row>
    <row r="44" spans="1:5" hidden="1">
      <c r="A44" s="3">
        <v>44931</v>
      </c>
      <c r="B44" s="2" t="s">
        <v>24</v>
      </c>
      <c r="C44" s="2" t="s">
        <v>27</v>
      </c>
      <c r="D44" s="2" t="s">
        <v>41</v>
      </c>
      <c r="E44" s="2">
        <v>10</v>
      </c>
    </row>
    <row r="45" spans="1:5">
      <c r="A45" s="3">
        <v>44931</v>
      </c>
      <c r="B45" s="2" t="s">
        <v>17</v>
      </c>
      <c r="C45" s="2" t="s">
        <v>15</v>
      </c>
      <c r="D45" s="2" t="s">
        <v>18</v>
      </c>
      <c r="E45" s="2">
        <v>11</v>
      </c>
    </row>
    <row r="46" spans="1:5" hidden="1">
      <c r="A46" s="3">
        <v>44931</v>
      </c>
      <c r="B46" s="2" t="s">
        <v>24</v>
      </c>
      <c r="C46" s="2" t="s">
        <v>25</v>
      </c>
      <c r="D46" s="2" t="s">
        <v>26</v>
      </c>
      <c r="E46" s="2">
        <v>20</v>
      </c>
    </row>
    <row r="47" spans="1:5" hidden="1">
      <c r="A47" s="3">
        <v>44931</v>
      </c>
      <c r="B47" s="2" t="s">
        <v>24</v>
      </c>
      <c r="C47" s="2" t="s">
        <v>25</v>
      </c>
      <c r="D47" s="2" t="s">
        <v>26</v>
      </c>
      <c r="E47" s="2">
        <v>30</v>
      </c>
    </row>
    <row r="48" spans="1:5">
      <c r="A48" s="3">
        <v>44931</v>
      </c>
      <c r="B48" s="2" t="s">
        <v>33</v>
      </c>
      <c r="C48" s="2" t="s">
        <v>15</v>
      </c>
      <c r="D48" s="2" t="s">
        <v>42</v>
      </c>
      <c r="E48" s="2">
        <v>10</v>
      </c>
    </row>
    <row r="49" spans="1:5" hidden="1">
      <c r="A49" s="3">
        <v>44931</v>
      </c>
      <c r="B49" s="2" t="s">
        <v>24</v>
      </c>
      <c r="C49" s="2" t="s">
        <v>27</v>
      </c>
      <c r="D49" s="2" t="s">
        <v>41</v>
      </c>
      <c r="E49" s="2">
        <v>30</v>
      </c>
    </row>
    <row r="50" spans="1:5" hidden="1">
      <c r="A50" s="3">
        <v>44931</v>
      </c>
      <c r="B50" s="2" t="s">
        <v>24</v>
      </c>
      <c r="C50" s="2" t="s">
        <v>25</v>
      </c>
      <c r="D50" s="2" t="s">
        <v>43</v>
      </c>
      <c r="E50" s="2">
        <v>30</v>
      </c>
    </row>
    <row r="51" spans="1:5" hidden="1">
      <c r="A51" s="3">
        <v>44931</v>
      </c>
      <c r="B51" s="2" t="s">
        <v>24</v>
      </c>
      <c r="C51" s="2" t="s">
        <v>25</v>
      </c>
      <c r="D51" s="2" t="s">
        <v>29</v>
      </c>
      <c r="E51" s="2">
        <v>30</v>
      </c>
    </row>
    <row r="52" spans="1:5" hidden="1">
      <c r="A52" s="3">
        <v>44931</v>
      </c>
      <c r="B52" s="2" t="s">
        <v>24</v>
      </c>
      <c r="C52" s="2" t="s">
        <v>25</v>
      </c>
      <c r="D52" s="2" t="s">
        <v>29</v>
      </c>
      <c r="E52" s="2">
        <v>15</v>
      </c>
    </row>
    <row r="53" spans="1:5" hidden="1">
      <c r="A53" s="3">
        <v>44931</v>
      </c>
      <c r="B53" s="2" t="s">
        <v>24</v>
      </c>
      <c r="C53" s="2" t="s">
        <v>25</v>
      </c>
      <c r="D53" s="2" t="s">
        <v>32</v>
      </c>
      <c r="E53" s="2">
        <v>11</v>
      </c>
    </row>
    <row r="54" spans="1:5">
      <c r="A54" s="3">
        <v>44931</v>
      </c>
      <c r="B54" s="2" t="s">
        <v>44</v>
      </c>
      <c r="C54" s="2" t="s">
        <v>15</v>
      </c>
      <c r="D54" s="2" t="s">
        <v>45</v>
      </c>
      <c r="E54" s="2">
        <v>45</v>
      </c>
    </row>
    <row r="55" spans="1:5" hidden="1">
      <c r="A55" s="3">
        <v>44932</v>
      </c>
      <c r="B55" s="2" t="s">
        <v>24</v>
      </c>
      <c r="C55" s="2" t="s">
        <v>25</v>
      </c>
      <c r="D55" s="2" t="s">
        <v>29</v>
      </c>
      <c r="E55" s="2">
        <v>20</v>
      </c>
    </row>
    <row r="56" spans="1:5" hidden="1">
      <c r="A56" s="3">
        <v>44932</v>
      </c>
      <c r="B56" s="2" t="s">
        <v>24</v>
      </c>
      <c r="C56" s="2" t="s">
        <v>27</v>
      </c>
      <c r="D56" s="2" t="s">
        <v>36</v>
      </c>
      <c r="E56" s="2">
        <v>25</v>
      </c>
    </row>
    <row r="57" spans="1:5" hidden="1">
      <c r="A57" s="3">
        <v>44932</v>
      </c>
      <c r="B57" s="2" t="s">
        <v>24</v>
      </c>
      <c r="C57" s="2" t="s">
        <v>25</v>
      </c>
      <c r="D57" s="2" t="s">
        <v>29</v>
      </c>
      <c r="E57" s="2">
        <v>15</v>
      </c>
    </row>
    <row r="58" spans="1:5" hidden="1">
      <c r="A58" s="3">
        <v>44932</v>
      </c>
      <c r="B58" s="2" t="s">
        <v>24</v>
      </c>
      <c r="C58" s="2" t="s">
        <v>25</v>
      </c>
      <c r="D58" s="2" t="s">
        <v>29</v>
      </c>
      <c r="E58" s="2">
        <v>10</v>
      </c>
    </row>
    <row r="59" spans="1:5">
      <c r="A59" s="3">
        <v>44932</v>
      </c>
      <c r="B59" s="2" t="s">
        <v>33</v>
      </c>
      <c r="C59" s="2" t="s">
        <v>22</v>
      </c>
      <c r="D59" s="2" t="s">
        <v>23</v>
      </c>
      <c r="E59" s="2">
        <v>20</v>
      </c>
    </row>
    <row r="60" spans="1:5">
      <c r="A60" s="3">
        <v>44932</v>
      </c>
      <c r="B60" s="2" t="s">
        <v>17</v>
      </c>
      <c r="C60" s="2" t="s">
        <v>15</v>
      </c>
      <c r="D60" s="2" t="s">
        <v>18</v>
      </c>
      <c r="E60" s="2">
        <v>10</v>
      </c>
    </row>
    <row r="61" spans="1:5">
      <c r="A61" s="3">
        <v>44932</v>
      </c>
      <c r="B61" s="2" t="s">
        <v>33</v>
      </c>
      <c r="C61" s="2" t="s">
        <v>15</v>
      </c>
      <c r="D61" s="2" t="s">
        <v>31</v>
      </c>
      <c r="E61" s="2">
        <v>10</v>
      </c>
    </row>
    <row r="62" spans="1:5">
      <c r="A62" s="3">
        <v>44932</v>
      </c>
      <c r="B62" s="2" t="s">
        <v>37</v>
      </c>
      <c r="C62" s="2" t="s">
        <v>46</v>
      </c>
      <c r="D62" s="2" t="s">
        <v>47</v>
      </c>
      <c r="E62" s="2">
        <v>5</v>
      </c>
    </row>
    <row r="63" spans="1:5" hidden="1">
      <c r="A63" s="3">
        <v>44932</v>
      </c>
      <c r="B63" s="2" t="s">
        <v>24</v>
      </c>
      <c r="C63" s="2" t="s">
        <v>25</v>
      </c>
      <c r="D63" s="2" t="s">
        <v>26</v>
      </c>
      <c r="E63" s="2">
        <v>22</v>
      </c>
    </row>
    <row r="64" spans="1:5">
      <c r="A64" s="3">
        <v>44932</v>
      </c>
      <c r="B64" s="2" t="s">
        <v>44</v>
      </c>
      <c r="C64" s="2" t="s">
        <v>15</v>
      </c>
      <c r="D64" s="2" t="s">
        <v>48</v>
      </c>
      <c r="E64" s="2">
        <v>33</v>
      </c>
    </row>
    <row r="65" spans="1:5">
      <c r="A65" s="3">
        <v>44932</v>
      </c>
      <c r="B65" s="2" t="s">
        <v>44</v>
      </c>
      <c r="C65" s="2" t="s">
        <v>15</v>
      </c>
      <c r="D65" s="2" t="s">
        <v>31</v>
      </c>
      <c r="E65" s="2">
        <v>43</v>
      </c>
    </row>
    <row r="66" spans="1:5">
      <c r="A66" s="3">
        <v>44933</v>
      </c>
      <c r="B66" s="2" t="s">
        <v>14</v>
      </c>
      <c r="C66" s="2" t="s">
        <v>15</v>
      </c>
      <c r="D66" s="2" t="s">
        <v>31</v>
      </c>
      <c r="E66" s="2">
        <v>15</v>
      </c>
    </row>
    <row r="67" spans="1:5">
      <c r="A67" s="3">
        <v>44933</v>
      </c>
      <c r="B67" s="2" t="s">
        <v>33</v>
      </c>
      <c r="C67" s="2" t="s">
        <v>15</v>
      </c>
      <c r="D67" s="2" t="s">
        <v>31</v>
      </c>
      <c r="E67" s="2">
        <v>15</v>
      </c>
    </row>
    <row r="68" spans="1:5">
      <c r="A68" s="3">
        <v>44933</v>
      </c>
      <c r="B68" s="2" t="s">
        <v>33</v>
      </c>
      <c r="C68" s="2" t="s">
        <v>15</v>
      </c>
      <c r="D68" s="2" t="s">
        <v>31</v>
      </c>
      <c r="E68" s="2">
        <v>15</v>
      </c>
    </row>
    <row r="69" spans="1:5">
      <c r="A69" s="3">
        <v>44933</v>
      </c>
      <c r="B69" s="2" t="s">
        <v>17</v>
      </c>
      <c r="C69" s="2" t="s">
        <v>15</v>
      </c>
      <c r="D69" s="2" t="s">
        <v>16</v>
      </c>
      <c r="E69" s="2">
        <v>10</v>
      </c>
    </row>
    <row r="70" spans="1:5">
      <c r="A70" s="3">
        <v>44933</v>
      </c>
      <c r="B70" s="2" t="s">
        <v>37</v>
      </c>
      <c r="C70" s="2" t="s">
        <v>15</v>
      </c>
      <c r="D70" s="2" t="s">
        <v>31</v>
      </c>
      <c r="E70" s="2">
        <v>20</v>
      </c>
    </row>
    <row r="71" spans="1:5">
      <c r="A71" s="3">
        <v>44933</v>
      </c>
      <c r="B71" s="2" t="s">
        <v>37</v>
      </c>
      <c r="C71" s="2" t="s">
        <v>15</v>
      </c>
      <c r="D71" s="2" t="s">
        <v>21</v>
      </c>
      <c r="E71" s="2">
        <v>20</v>
      </c>
    </row>
    <row r="72" spans="1:5" hidden="1">
      <c r="A72" s="3">
        <v>44933</v>
      </c>
      <c r="B72" s="2" t="s">
        <v>24</v>
      </c>
      <c r="C72" s="2" t="s">
        <v>25</v>
      </c>
      <c r="D72" s="2" t="s">
        <v>32</v>
      </c>
      <c r="E72" s="2">
        <v>60</v>
      </c>
    </row>
    <row r="73" spans="1:5" hidden="1">
      <c r="A73" s="3">
        <v>44933</v>
      </c>
      <c r="B73" s="2" t="s">
        <v>24</v>
      </c>
      <c r="C73" s="2" t="s">
        <v>27</v>
      </c>
      <c r="D73" s="2" t="s">
        <v>36</v>
      </c>
      <c r="E73" s="2">
        <v>61</v>
      </c>
    </row>
    <row r="74" spans="1:5">
      <c r="A74" s="3">
        <v>44933</v>
      </c>
      <c r="B74" s="2" t="s">
        <v>44</v>
      </c>
      <c r="C74" s="2" t="s">
        <v>15</v>
      </c>
      <c r="D74" s="2" t="s">
        <v>38</v>
      </c>
      <c r="E74" s="2">
        <v>25</v>
      </c>
    </row>
    <row r="75" spans="1:5" hidden="1">
      <c r="A75" s="3">
        <v>44935</v>
      </c>
      <c r="B75" s="2" t="s">
        <v>24</v>
      </c>
      <c r="C75" s="2" t="s">
        <v>25</v>
      </c>
      <c r="D75" s="2" t="s">
        <v>32</v>
      </c>
      <c r="E75" s="2">
        <v>240</v>
      </c>
    </row>
    <row r="76" spans="1:5" hidden="1">
      <c r="A76" s="3">
        <v>44935</v>
      </c>
      <c r="B76" s="2" t="s">
        <v>24</v>
      </c>
      <c r="C76" s="2" t="s">
        <v>27</v>
      </c>
      <c r="D76" s="2" t="s">
        <v>41</v>
      </c>
      <c r="E76" s="2">
        <v>74</v>
      </c>
    </row>
    <row r="77" spans="1:5" hidden="1">
      <c r="A77" s="3">
        <v>44936</v>
      </c>
      <c r="B77" s="2" t="s">
        <v>24</v>
      </c>
      <c r="C77" s="2" t="s">
        <v>25</v>
      </c>
      <c r="D77" s="2" t="s">
        <v>49</v>
      </c>
      <c r="E77" s="2">
        <v>450</v>
      </c>
    </row>
    <row r="78" spans="1:5" hidden="1">
      <c r="A78" s="3">
        <v>44936</v>
      </c>
      <c r="B78" s="2" t="s">
        <v>24</v>
      </c>
      <c r="C78" s="2" t="s">
        <v>27</v>
      </c>
      <c r="D78" s="2" t="s">
        <v>36</v>
      </c>
      <c r="E78" s="2">
        <v>80</v>
      </c>
    </row>
    <row r="79" spans="1:5" hidden="1">
      <c r="A79" s="3">
        <v>44936</v>
      </c>
      <c r="B79" s="2" t="s">
        <v>24</v>
      </c>
      <c r="C79" s="2" t="s">
        <v>27</v>
      </c>
      <c r="D79" s="2" t="s">
        <v>41</v>
      </c>
      <c r="E79" s="2">
        <v>20</v>
      </c>
    </row>
    <row r="80" spans="1:5" hidden="1">
      <c r="A80" s="3">
        <v>44936</v>
      </c>
      <c r="B80" s="2" t="s">
        <v>24</v>
      </c>
      <c r="C80" s="2" t="s">
        <v>25</v>
      </c>
      <c r="D80" s="2" t="s">
        <v>43</v>
      </c>
      <c r="E80" s="2">
        <v>45</v>
      </c>
    </row>
    <row r="81" spans="1:5">
      <c r="A81" s="3">
        <v>44936</v>
      </c>
      <c r="B81" s="2" t="s">
        <v>14</v>
      </c>
      <c r="C81" s="2" t="s">
        <v>22</v>
      </c>
      <c r="D81" s="2" t="s">
        <v>23</v>
      </c>
      <c r="E81" s="2">
        <v>15</v>
      </c>
    </row>
    <row r="82" spans="1:5" hidden="1">
      <c r="A82" s="3">
        <v>44936</v>
      </c>
      <c r="B82" s="2" t="s">
        <v>24</v>
      </c>
      <c r="C82" s="2" t="s">
        <v>25</v>
      </c>
      <c r="D82" s="2" t="s">
        <v>26</v>
      </c>
      <c r="E82" s="2">
        <v>40</v>
      </c>
    </row>
    <row r="83" spans="1:5" hidden="1">
      <c r="A83" s="3">
        <v>44936</v>
      </c>
      <c r="B83" s="2" t="s">
        <v>24</v>
      </c>
      <c r="C83" s="2" t="s">
        <v>27</v>
      </c>
      <c r="D83" s="2" t="s">
        <v>41</v>
      </c>
      <c r="E83" s="2">
        <v>20</v>
      </c>
    </row>
    <row r="84" spans="1:5">
      <c r="A84" s="3">
        <v>44936</v>
      </c>
      <c r="B84" s="2" t="s">
        <v>20</v>
      </c>
      <c r="C84" s="2" t="s">
        <v>22</v>
      </c>
      <c r="D84" s="2" t="s">
        <v>23</v>
      </c>
      <c r="E84" s="2">
        <v>16</v>
      </c>
    </row>
    <row r="85" spans="1:5" hidden="1">
      <c r="A85" s="3">
        <v>44937</v>
      </c>
      <c r="B85" s="2" t="s">
        <v>24</v>
      </c>
      <c r="C85" s="2" t="s">
        <v>27</v>
      </c>
      <c r="D85" s="2" t="s">
        <v>41</v>
      </c>
      <c r="E85" s="2">
        <v>20</v>
      </c>
    </row>
    <row r="86" spans="1:5" hidden="1">
      <c r="A86" s="3">
        <v>44937</v>
      </c>
      <c r="B86" s="2" t="s">
        <v>24</v>
      </c>
      <c r="C86" s="2" t="s">
        <v>25</v>
      </c>
      <c r="D86" s="2" t="s">
        <v>50</v>
      </c>
      <c r="E86" s="2">
        <v>10</v>
      </c>
    </row>
    <row r="87" spans="1:5">
      <c r="A87" s="3">
        <v>44937</v>
      </c>
      <c r="B87" s="2" t="s">
        <v>39</v>
      </c>
      <c r="C87" s="2" t="s">
        <v>15</v>
      </c>
      <c r="D87" s="2" t="s">
        <v>16</v>
      </c>
      <c r="E87" s="2">
        <v>35</v>
      </c>
    </row>
    <row r="88" spans="1:5" hidden="1">
      <c r="A88" s="3">
        <v>44937</v>
      </c>
      <c r="B88" s="2" t="s">
        <v>24</v>
      </c>
      <c r="C88" s="2" t="s">
        <v>27</v>
      </c>
      <c r="D88" s="2" t="s">
        <v>51</v>
      </c>
      <c r="E88" s="2">
        <v>30</v>
      </c>
    </row>
    <row r="89" spans="1:5">
      <c r="A89" s="3">
        <v>44937</v>
      </c>
      <c r="B89" s="2" t="s">
        <v>20</v>
      </c>
      <c r="C89" s="2" t="s">
        <v>22</v>
      </c>
      <c r="D89" s="2" t="s">
        <v>23</v>
      </c>
      <c r="E89" s="2">
        <v>18</v>
      </c>
    </row>
    <row r="90" spans="1:5" hidden="1">
      <c r="A90" s="3">
        <v>44937</v>
      </c>
      <c r="B90" s="2" t="s">
        <v>24</v>
      </c>
      <c r="C90" s="2" t="s">
        <v>25</v>
      </c>
      <c r="D90" s="2" t="s">
        <v>26</v>
      </c>
      <c r="E90" s="2">
        <v>60</v>
      </c>
    </row>
    <row r="91" spans="1:5" hidden="1">
      <c r="A91" s="3">
        <v>44937</v>
      </c>
      <c r="B91" s="2" t="s">
        <v>24</v>
      </c>
      <c r="C91" s="2" t="s">
        <v>25</v>
      </c>
      <c r="D91" s="2" t="s">
        <v>43</v>
      </c>
      <c r="E91" s="2">
        <v>45</v>
      </c>
    </row>
    <row r="92" spans="1:5" hidden="1">
      <c r="A92" s="3">
        <v>44937</v>
      </c>
      <c r="B92" s="2" t="s">
        <v>24</v>
      </c>
      <c r="C92" s="2" t="s">
        <v>25</v>
      </c>
      <c r="D92" s="2" t="s">
        <v>29</v>
      </c>
      <c r="E92" s="2">
        <v>10</v>
      </c>
    </row>
    <row r="93" spans="1:5" hidden="1">
      <c r="A93" s="3">
        <v>44937</v>
      </c>
      <c r="B93" s="2" t="s">
        <v>24</v>
      </c>
      <c r="C93" s="2" t="s">
        <v>25</v>
      </c>
      <c r="D93" s="2" t="s">
        <v>29</v>
      </c>
      <c r="E93" s="2">
        <v>10</v>
      </c>
    </row>
    <row r="94" spans="1:5">
      <c r="A94" s="3">
        <v>44937</v>
      </c>
      <c r="B94" s="2" t="s">
        <v>33</v>
      </c>
      <c r="C94" s="2" t="s">
        <v>22</v>
      </c>
      <c r="D94" s="2" t="s">
        <v>23</v>
      </c>
      <c r="E94" s="2">
        <v>25</v>
      </c>
    </row>
    <row r="95" spans="1:5">
      <c r="A95" s="3">
        <v>44937</v>
      </c>
      <c r="B95" s="2" t="s">
        <v>19</v>
      </c>
      <c r="C95" s="2" t="s">
        <v>15</v>
      </c>
      <c r="D95" s="2" t="s">
        <v>18</v>
      </c>
      <c r="E95" s="2">
        <v>10</v>
      </c>
    </row>
    <row r="96" spans="1:5">
      <c r="A96" s="3">
        <v>44937</v>
      </c>
      <c r="B96" s="2" t="s">
        <v>20</v>
      </c>
      <c r="C96" s="2" t="s">
        <v>22</v>
      </c>
      <c r="D96" s="2" t="s">
        <v>23</v>
      </c>
      <c r="E96" s="2">
        <v>15</v>
      </c>
    </row>
    <row r="97" spans="1:5">
      <c r="A97" s="3">
        <v>44937</v>
      </c>
      <c r="B97" s="2" t="s">
        <v>44</v>
      </c>
      <c r="C97" s="2" t="s">
        <v>15</v>
      </c>
      <c r="D97" s="2" t="s">
        <v>31</v>
      </c>
      <c r="E97" s="2">
        <v>38</v>
      </c>
    </row>
    <row r="98" spans="1:5" hidden="1">
      <c r="A98" s="3">
        <v>44938</v>
      </c>
      <c r="B98" s="2" t="s">
        <v>24</v>
      </c>
      <c r="C98" s="2" t="s">
        <v>25</v>
      </c>
      <c r="D98" s="2" t="s">
        <v>29</v>
      </c>
      <c r="E98" s="2">
        <v>25</v>
      </c>
    </row>
    <row r="99" spans="1:5" hidden="1">
      <c r="A99" s="3">
        <v>44938</v>
      </c>
      <c r="B99" s="2" t="s">
        <v>24</v>
      </c>
      <c r="C99" s="2" t="s">
        <v>27</v>
      </c>
      <c r="D99" s="2" t="s">
        <v>36</v>
      </c>
      <c r="E99" s="2">
        <v>30</v>
      </c>
    </row>
    <row r="100" spans="1:5">
      <c r="A100" s="3">
        <v>44938</v>
      </c>
      <c r="B100" s="2" t="s">
        <v>33</v>
      </c>
      <c r="C100" s="2" t="s">
        <v>15</v>
      </c>
      <c r="D100" s="2" t="s">
        <v>31</v>
      </c>
      <c r="E100" s="2">
        <v>10</v>
      </c>
    </row>
    <row r="101" spans="1:5" hidden="1">
      <c r="A101" s="3">
        <v>44938</v>
      </c>
      <c r="B101" s="2" t="s">
        <v>24</v>
      </c>
      <c r="C101" s="2" t="s">
        <v>25</v>
      </c>
      <c r="D101" s="2" t="s">
        <v>29</v>
      </c>
      <c r="E101" s="2">
        <v>10</v>
      </c>
    </row>
    <row r="102" spans="1:5" hidden="1">
      <c r="A102" s="3">
        <v>44938</v>
      </c>
      <c r="B102" s="2" t="s">
        <v>24</v>
      </c>
      <c r="C102" s="2" t="s">
        <v>27</v>
      </c>
      <c r="D102" s="2" t="s">
        <v>41</v>
      </c>
      <c r="E102" s="2">
        <v>15</v>
      </c>
    </row>
    <row r="103" spans="1:5">
      <c r="A103" s="3">
        <v>44938</v>
      </c>
      <c r="B103" s="2" t="s">
        <v>20</v>
      </c>
      <c r="C103" s="2" t="s">
        <v>22</v>
      </c>
      <c r="D103" s="2" t="s">
        <v>23</v>
      </c>
      <c r="E103" s="2">
        <v>20</v>
      </c>
    </row>
    <row r="104" spans="1:5">
      <c r="A104" s="3">
        <v>44938</v>
      </c>
      <c r="B104" s="2" t="s">
        <v>33</v>
      </c>
      <c r="C104" s="2" t="s">
        <v>22</v>
      </c>
      <c r="D104" s="2" t="s">
        <v>23</v>
      </c>
      <c r="E104" s="2">
        <v>15</v>
      </c>
    </row>
    <row r="105" spans="1:5">
      <c r="A105" s="3">
        <v>44938</v>
      </c>
      <c r="B105" s="2" t="s">
        <v>33</v>
      </c>
      <c r="C105" s="2" t="s">
        <v>15</v>
      </c>
      <c r="D105" s="2" t="s">
        <v>31</v>
      </c>
      <c r="E105" s="2">
        <v>10</v>
      </c>
    </row>
    <row r="106" spans="1:5">
      <c r="A106" s="3">
        <v>44938</v>
      </c>
      <c r="B106" s="2" t="s">
        <v>37</v>
      </c>
      <c r="C106" s="2" t="s">
        <v>15</v>
      </c>
      <c r="D106" s="2" t="s">
        <v>31</v>
      </c>
      <c r="E106" s="2">
        <v>10</v>
      </c>
    </row>
    <row r="107" spans="1:5">
      <c r="A107" s="3">
        <v>44938</v>
      </c>
      <c r="B107" s="2" t="s">
        <v>20</v>
      </c>
      <c r="C107" s="2" t="s">
        <v>46</v>
      </c>
      <c r="D107" s="2" t="s">
        <v>47</v>
      </c>
      <c r="E107" s="2">
        <v>8</v>
      </c>
    </row>
    <row r="108" spans="1:5">
      <c r="A108" s="3">
        <v>44938</v>
      </c>
      <c r="B108" s="2" t="s">
        <v>20</v>
      </c>
      <c r="C108" s="2" t="s">
        <v>15</v>
      </c>
      <c r="D108" s="2" t="s">
        <v>42</v>
      </c>
      <c r="E108" s="2">
        <v>10</v>
      </c>
    </row>
    <row r="109" spans="1:5">
      <c r="A109" s="3">
        <v>44938</v>
      </c>
      <c r="B109" s="2" t="s">
        <v>17</v>
      </c>
      <c r="C109" s="2" t="s">
        <v>46</v>
      </c>
      <c r="D109" s="2" t="s">
        <v>47</v>
      </c>
      <c r="E109" s="2">
        <v>5</v>
      </c>
    </row>
    <row r="110" spans="1:5">
      <c r="A110" s="3">
        <v>44938</v>
      </c>
      <c r="B110" s="2" t="s">
        <v>17</v>
      </c>
      <c r="C110" s="2" t="s">
        <v>46</v>
      </c>
      <c r="D110" s="2" t="s">
        <v>47</v>
      </c>
      <c r="E110" s="2">
        <v>8</v>
      </c>
    </row>
    <row r="111" spans="1:5" hidden="1">
      <c r="A111" s="3">
        <v>44938</v>
      </c>
      <c r="B111" s="2" t="s">
        <v>24</v>
      </c>
      <c r="C111" s="2" t="s">
        <v>25</v>
      </c>
      <c r="D111" s="2" t="s">
        <v>29</v>
      </c>
      <c r="E111" s="2">
        <v>8</v>
      </c>
    </row>
    <row r="112" spans="1:5">
      <c r="A112" s="3">
        <v>44938</v>
      </c>
      <c r="B112" s="2" t="s">
        <v>20</v>
      </c>
      <c r="C112" s="2" t="s">
        <v>46</v>
      </c>
      <c r="D112" s="2" t="s">
        <v>47</v>
      </c>
      <c r="E112" s="2">
        <v>8</v>
      </c>
    </row>
    <row r="113" spans="1:5">
      <c r="A113" s="3">
        <v>44938</v>
      </c>
      <c r="B113" s="2" t="s">
        <v>20</v>
      </c>
      <c r="C113" s="2" t="s">
        <v>15</v>
      </c>
      <c r="D113" s="2" t="s">
        <v>42</v>
      </c>
      <c r="E113" s="2">
        <v>10</v>
      </c>
    </row>
    <row r="114" spans="1:5" hidden="1">
      <c r="A114" s="3">
        <v>44938</v>
      </c>
      <c r="B114" s="2" t="s">
        <v>24</v>
      </c>
      <c r="C114" s="2" t="s">
        <v>25</v>
      </c>
      <c r="D114" s="2" t="s">
        <v>29</v>
      </c>
      <c r="E114" s="2">
        <v>8</v>
      </c>
    </row>
    <row r="115" spans="1:5">
      <c r="A115" s="3">
        <v>44938</v>
      </c>
      <c r="B115" s="2" t="s">
        <v>17</v>
      </c>
      <c r="C115" s="2" t="s">
        <v>15</v>
      </c>
      <c r="D115" s="2" t="s">
        <v>42</v>
      </c>
      <c r="E115" s="2">
        <v>15</v>
      </c>
    </row>
    <row r="116" spans="1:5">
      <c r="A116" s="3">
        <v>44938</v>
      </c>
      <c r="B116" s="2" t="s">
        <v>14</v>
      </c>
      <c r="C116" s="2" t="s">
        <v>15</v>
      </c>
      <c r="D116" s="2" t="s">
        <v>42</v>
      </c>
      <c r="E116" s="2">
        <v>26</v>
      </c>
    </row>
    <row r="117" spans="1:5">
      <c r="A117" s="3">
        <v>44938</v>
      </c>
      <c r="B117" s="2" t="s">
        <v>44</v>
      </c>
      <c r="C117" s="2" t="s">
        <v>15</v>
      </c>
      <c r="D117" s="2" t="s">
        <v>48</v>
      </c>
      <c r="E117" s="2">
        <v>25</v>
      </c>
    </row>
    <row r="118" spans="1:5">
      <c r="A118" s="3">
        <v>44938</v>
      </c>
      <c r="B118" s="2" t="s">
        <v>44</v>
      </c>
      <c r="C118" s="2" t="s">
        <v>15</v>
      </c>
      <c r="D118" s="2" t="s">
        <v>52</v>
      </c>
      <c r="E118" s="2">
        <v>30</v>
      </c>
    </row>
    <row r="119" spans="1:5">
      <c r="A119" s="3">
        <v>44938</v>
      </c>
      <c r="B119" s="2" t="s">
        <v>44</v>
      </c>
      <c r="C119" s="2" t="s">
        <v>22</v>
      </c>
      <c r="D119" s="2" t="s">
        <v>23</v>
      </c>
      <c r="E119" s="2">
        <v>47</v>
      </c>
    </row>
    <row r="120" spans="1:5">
      <c r="A120" s="3">
        <v>44938</v>
      </c>
      <c r="B120" s="2" t="s">
        <v>44</v>
      </c>
      <c r="C120" s="2" t="s">
        <v>15</v>
      </c>
      <c r="D120" s="2" t="s">
        <v>31</v>
      </c>
      <c r="E120" s="2">
        <v>48</v>
      </c>
    </row>
    <row r="121" spans="1:5">
      <c r="A121" s="3">
        <v>44939</v>
      </c>
      <c r="B121" s="2" t="s">
        <v>53</v>
      </c>
      <c r="C121" s="2" t="s">
        <v>15</v>
      </c>
      <c r="D121" s="2" t="s">
        <v>16</v>
      </c>
      <c r="E121" s="2">
        <v>20</v>
      </c>
    </row>
    <row r="122" spans="1:5" hidden="1">
      <c r="A122" s="3">
        <v>44939</v>
      </c>
      <c r="B122" s="2" t="s">
        <v>24</v>
      </c>
      <c r="C122" s="2" t="s">
        <v>25</v>
      </c>
      <c r="D122" s="2" t="s">
        <v>29</v>
      </c>
      <c r="E122" s="2">
        <v>8</v>
      </c>
    </row>
    <row r="123" spans="1:5">
      <c r="A123" s="3">
        <v>44939</v>
      </c>
      <c r="B123" s="2" t="s">
        <v>20</v>
      </c>
      <c r="C123" s="2" t="s">
        <v>46</v>
      </c>
      <c r="D123" s="2" t="s">
        <v>47</v>
      </c>
      <c r="E123" s="2">
        <v>5</v>
      </c>
    </row>
    <row r="124" spans="1:5">
      <c r="A124" s="3">
        <v>44939</v>
      </c>
      <c r="B124" s="2" t="s">
        <v>20</v>
      </c>
      <c r="C124" s="2" t="s">
        <v>22</v>
      </c>
      <c r="D124" s="2" t="s">
        <v>23</v>
      </c>
      <c r="E124" s="2">
        <v>24</v>
      </c>
    </row>
    <row r="125" spans="1:5">
      <c r="A125" s="3">
        <v>44939</v>
      </c>
      <c r="B125" s="2" t="s">
        <v>33</v>
      </c>
      <c r="C125" s="2" t="s">
        <v>22</v>
      </c>
      <c r="D125" s="2" t="s">
        <v>23</v>
      </c>
      <c r="E125" s="2">
        <v>20</v>
      </c>
    </row>
    <row r="126" spans="1:5" hidden="1">
      <c r="A126" s="3">
        <v>44939</v>
      </c>
      <c r="B126" s="2" t="s">
        <v>24</v>
      </c>
      <c r="C126" s="2" t="s">
        <v>25</v>
      </c>
      <c r="D126" s="2" t="s">
        <v>29</v>
      </c>
      <c r="E126" s="2">
        <v>30</v>
      </c>
    </row>
    <row r="127" spans="1:5" hidden="1">
      <c r="A127" s="3">
        <v>44939</v>
      </c>
      <c r="B127" s="2" t="s">
        <v>24</v>
      </c>
      <c r="C127" s="2" t="s">
        <v>25</v>
      </c>
      <c r="D127" s="2" t="s">
        <v>29</v>
      </c>
      <c r="E127" s="2">
        <v>10</v>
      </c>
    </row>
    <row r="128" spans="1:5" hidden="1">
      <c r="A128" s="3">
        <v>44939</v>
      </c>
      <c r="B128" s="2" t="s">
        <v>24</v>
      </c>
      <c r="C128" s="2" t="s">
        <v>27</v>
      </c>
      <c r="D128" s="2" t="s">
        <v>36</v>
      </c>
      <c r="E128" s="2">
        <v>15</v>
      </c>
    </row>
    <row r="129" spans="1:5" hidden="1">
      <c r="A129" s="3">
        <v>44939</v>
      </c>
      <c r="B129" s="2" t="s">
        <v>24</v>
      </c>
      <c r="C129" s="2" t="s">
        <v>25</v>
      </c>
      <c r="D129" s="2" t="s">
        <v>29</v>
      </c>
      <c r="E129" s="2">
        <v>30</v>
      </c>
    </row>
    <row r="130" spans="1:5">
      <c r="A130" s="3">
        <v>44939</v>
      </c>
      <c r="B130" s="2" t="s">
        <v>54</v>
      </c>
      <c r="C130" s="2" t="s">
        <v>15</v>
      </c>
      <c r="D130" s="2" t="s">
        <v>38</v>
      </c>
      <c r="E130" s="2">
        <v>15</v>
      </c>
    </row>
    <row r="131" spans="1:5">
      <c r="A131" s="3">
        <v>44939</v>
      </c>
      <c r="B131" s="2" t="s">
        <v>33</v>
      </c>
      <c r="C131" s="2" t="s">
        <v>15</v>
      </c>
      <c r="D131" s="2" t="s">
        <v>31</v>
      </c>
      <c r="E131" s="2">
        <v>10</v>
      </c>
    </row>
    <row r="132" spans="1:5" hidden="1">
      <c r="A132" s="3">
        <v>44939</v>
      </c>
      <c r="B132" s="2" t="s">
        <v>24</v>
      </c>
      <c r="C132" s="2" t="s">
        <v>27</v>
      </c>
      <c r="D132" s="2" t="s">
        <v>36</v>
      </c>
      <c r="E132" s="2">
        <v>10</v>
      </c>
    </row>
    <row r="133" spans="1:5" hidden="1">
      <c r="A133" s="3">
        <v>44939</v>
      </c>
      <c r="B133" s="2" t="s">
        <v>24</v>
      </c>
      <c r="C133" s="2" t="s">
        <v>27</v>
      </c>
      <c r="D133" s="2" t="s">
        <v>36</v>
      </c>
      <c r="E133" s="2">
        <v>15</v>
      </c>
    </row>
    <row r="134" spans="1:5">
      <c r="A134" s="3">
        <v>44939</v>
      </c>
      <c r="B134" s="2" t="s">
        <v>19</v>
      </c>
      <c r="C134" s="2" t="s">
        <v>15</v>
      </c>
      <c r="D134" s="2" t="s">
        <v>18</v>
      </c>
      <c r="E134" s="2">
        <v>10</v>
      </c>
    </row>
    <row r="135" spans="1:5">
      <c r="A135" s="3">
        <v>44939</v>
      </c>
      <c r="B135" s="2" t="s">
        <v>17</v>
      </c>
      <c r="C135" s="2" t="s">
        <v>15</v>
      </c>
      <c r="D135" s="2" t="s">
        <v>18</v>
      </c>
      <c r="E135" s="2">
        <v>7</v>
      </c>
    </row>
    <row r="136" spans="1:5">
      <c r="A136" s="3">
        <v>44939</v>
      </c>
      <c r="B136" s="2" t="s">
        <v>44</v>
      </c>
      <c r="C136" s="2" t="s">
        <v>22</v>
      </c>
      <c r="D136" s="2" t="s">
        <v>23</v>
      </c>
      <c r="E136" s="2">
        <v>25</v>
      </c>
    </row>
    <row r="137" spans="1:5">
      <c r="A137" s="3">
        <v>44939</v>
      </c>
      <c r="B137" s="2" t="s">
        <v>44</v>
      </c>
      <c r="C137" s="2" t="s">
        <v>15</v>
      </c>
      <c r="D137" s="2" t="s">
        <v>18</v>
      </c>
      <c r="E137" s="2">
        <v>25</v>
      </c>
    </row>
    <row r="138" spans="1:5">
      <c r="A138" s="3">
        <v>44939</v>
      </c>
      <c r="B138" s="2" t="s">
        <v>44</v>
      </c>
      <c r="C138" s="2" t="s">
        <v>15</v>
      </c>
      <c r="D138" s="2" t="s">
        <v>48</v>
      </c>
      <c r="E138" s="2">
        <v>35</v>
      </c>
    </row>
    <row r="139" spans="1:5" hidden="1">
      <c r="A139" s="3">
        <v>44940</v>
      </c>
      <c r="B139" s="2" t="s">
        <v>24</v>
      </c>
      <c r="C139" s="2" t="s">
        <v>25</v>
      </c>
      <c r="D139" s="2" t="s">
        <v>32</v>
      </c>
      <c r="E139" s="2">
        <v>60</v>
      </c>
    </row>
    <row r="140" spans="1:5">
      <c r="A140" s="3">
        <v>44940</v>
      </c>
      <c r="B140" s="2" t="s">
        <v>33</v>
      </c>
      <c r="C140" s="2" t="s">
        <v>15</v>
      </c>
      <c r="D140" s="2" t="s">
        <v>31</v>
      </c>
      <c r="E140" s="2">
        <v>10</v>
      </c>
    </row>
    <row r="141" spans="1:5">
      <c r="A141" s="3">
        <v>44940</v>
      </c>
      <c r="B141" s="2" t="s">
        <v>37</v>
      </c>
      <c r="C141" s="2" t="s">
        <v>15</v>
      </c>
      <c r="D141" s="2" t="s">
        <v>18</v>
      </c>
      <c r="E141" s="2">
        <v>10</v>
      </c>
    </row>
    <row r="142" spans="1:5">
      <c r="A142" s="3">
        <v>44940</v>
      </c>
      <c r="B142" s="2" t="s">
        <v>17</v>
      </c>
      <c r="C142" s="2" t="s">
        <v>15</v>
      </c>
      <c r="D142" s="2" t="s">
        <v>16</v>
      </c>
      <c r="E142" s="2">
        <v>10</v>
      </c>
    </row>
    <row r="143" spans="1:5">
      <c r="A143" s="3">
        <v>44940</v>
      </c>
      <c r="B143" s="2" t="s">
        <v>37</v>
      </c>
      <c r="C143" s="2" t="s">
        <v>15</v>
      </c>
      <c r="D143" s="2" t="s">
        <v>31</v>
      </c>
      <c r="E143" s="2">
        <v>10</v>
      </c>
    </row>
    <row r="144" spans="1:5">
      <c r="A144" s="3">
        <v>44940</v>
      </c>
      <c r="B144" s="2" t="s">
        <v>20</v>
      </c>
      <c r="C144" s="2" t="s">
        <v>15</v>
      </c>
      <c r="D144" s="2" t="s">
        <v>31</v>
      </c>
      <c r="E144" s="2">
        <v>8</v>
      </c>
    </row>
    <row r="145" spans="1:5" hidden="1">
      <c r="A145" s="3">
        <v>44940</v>
      </c>
      <c r="B145" s="2" t="s">
        <v>24</v>
      </c>
      <c r="C145" s="2" t="s">
        <v>25</v>
      </c>
      <c r="D145" s="2" t="s">
        <v>26</v>
      </c>
      <c r="E145" s="2">
        <v>33</v>
      </c>
    </row>
    <row r="146" spans="1:5" hidden="1">
      <c r="A146" s="3">
        <v>44942</v>
      </c>
      <c r="B146" s="2" t="s">
        <v>24</v>
      </c>
      <c r="C146" s="2" t="s">
        <v>25</v>
      </c>
      <c r="D146" s="2" t="s">
        <v>32</v>
      </c>
      <c r="E146" s="2">
        <v>110</v>
      </c>
    </row>
    <row r="147" spans="1:5" hidden="1">
      <c r="A147" s="3">
        <v>44942</v>
      </c>
      <c r="B147" s="2" t="s">
        <v>24</v>
      </c>
      <c r="C147" s="2" t="s">
        <v>25</v>
      </c>
      <c r="D147" s="2" t="s">
        <v>29</v>
      </c>
      <c r="E147" s="2">
        <v>20</v>
      </c>
    </row>
    <row r="148" spans="1:5" hidden="1">
      <c r="A148" s="3">
        <v>44942</v>
      </c>
      <c r="B148" s="2" t="s">
        <v>24</v>
      </c>
      <c r="C148" s="2" t="s">
        <v>25</v>
      </c>
      <c r="D148" s="2" t="s">
        <v>26</v>
      </c>
      <c r="E148" s="2">
        <v>10</v>
      </c>
    </row>
    <row r="149" spans="1:5">
      <c r="A149" s="3">
        <v>44942</v>
      </c>
      <c r="B149" s="2" t="s">
        <v>34</v>
      </c>
      <c r="C149" s="2" t="s">
        <v>15</v>
      </c>
      <c r="D149" s="2" t="s">
        <v>31</v>
      </c>
      <c r="E149" s="2">
        <v>103</v>
      </c>
    </row>
    <row r="150" spans="1:5">
      <c r="A150" s="3">
        <v>44942</v>
      </c>
      <c r="B150" s="2" t="s">
        <v>20</v>
      </c>
      <c r="C150" s="2" t="s">
        <v>15</v>
      </c>
      <c r="D150" s="2" t="s">
        <v>31</v>
      </c>
      <c r="E150" s="2">
        <v>15</v>
      </c>
    </row>
    <row r="151" spans="1:5">
      <c r="A151" s="3">
        <v>44942</v>
      </c>
      <c r="B151" s="2" t="s">
        <v>33</v>
      </c>
      <c r="C151" s="2" t="s">
        <v>15</v>
      </c>
      <c r="D151" s="2" t="s">
        <v>31</v>
      </c>
      <c r="E151" s="2">
        <v>16</v>
      </c>
    </row>
    <row r="152" spans="1:5" hidden="1">
      <c r="A152" s="3">
        <v>44943</v>
      </c>
      <c r="B152" s="2" t="s">
        <v>24</v>
      </c>
      <c r="C152" s="2" t="s">
        <v>25</v>
      </c>
      <c r="D152" s="2" t="s">
        <v>49</v>
      </c>
      <c r="E152" s="2">
        <v>450</v>
      </c>
    </row>
    <row r="153" spans="1:5" hidden="1">
      <c r="A153" s="3">
        <v>44943</v>
      </c>
      <c r="B153" s="2" t="s">
        <v>24</v>
      </c>
      <c r="C153" s="2" t="s">
        <v>25</v>
      </c>
      <c r="D153" s="2" t="s">
        <v>29</v>
      </c>
      <c r="E153" s="2">
        <v>30</v>
      </c>
    </row>
    <row r="154" spans="1:5" hidden="1">
      <c r="A154" s="3">
        <v>44943</v>
      </c>
      <c r="B154" s="2" t="s">
        <v>24</v>
      </c>
      <c r="C154" s="2" t="s">
        <v>25</v>
      </c>
      <c r="D154" s="2" t="s">
        <v>26</v>
      </c>
      <c r="E154" s="2">
        <v>30</v>
      </c>
    </row>
    <row r="155" spans="1:5">
      <c r="A155" s="3">
        <v>44943</v>
      </c>
      <c r="B155" s="2" t="s">
        <v>17</v>
      </c>
      <c r="C155" s="2" t="s">
        <v>15</v>
      </c>
      <c r="D155" s="2" t="s">
        <v>21</v>
      </c>
      <c r="E155" s="2">
        <v>45</v>
      </c>
    </row>
    <row r="156" spans="1:5">
      <c r="A156" s="3">
        <v>44943</v>
      </c>
      <c r="B156" s="2" t="s">
        <v>14</v>
      </c>
      <c r="C156" s="2" t="s">
        <v>22</v>
      </c>
      <c r="D156" s="2" t="s">
        <v>23</v>
      </c>
      <c r="E156" s="2">
        <v>15</v>
      </c>
    </row>
    <row r="157" spans="1:5">
      <c r="A157" s="3">
        <v>44943</v>
      </c>
      <c r="B157" s="2" t="s">
        <v>17</v>
      </c>
      <c r="C157" s="2" t="s">
        <v>15</v>
      </c>
      <c r="D157" s="2" t="s">
        <v>18</v>
      </c>
      <c r="E157" s="2">
        <v>10</v>
      </c>
    </row>
    <row r="158" spans="1:5">
      <c r="A158" s="3">
        <v>44943</v>
      </c>
      <c r="B158" s="2" t="s">
        <v>33</v>
      </c>
      <c r="C158" s="2" t="s">
        <v>22</v>
      </c>
      <c r="D158" s="2" t="s">
        <v>23</v>
      </c>
      <c r="E158" s="2">
        <v>10</v>
      </c>
    </row>
    <row r="159" spans="1:5">
      <c r="A159" s="3">
        <v>44943</v>
      </c>
      <c r="B159" s="2" t="s">
        <v>17</v>
      </c>
      <c r="C159" s="2" t="s">
        <v>15</v>
      </c>
      <c r="D159" s="2" t="s">
        <v>38</v>
      </c>
      <c r="E159" s="2">
        <v>10</v>
      </c>
    </row>
    <row r="160" spans="1:5" hidden="1">
      <c r="A160" s="3">
        <v>44943</v>
      </c>
      <c r="B160" s="2" t="s">
        <v>24</v>
      </c>
      <c r="C160" s="2" t="s">
        <v>25</v>
      </c>
      <c r="D160" s="2" t="s">
        <v>26</v>
      </c>
      <c r="E160" s="2">
        <v>40</v>
      </c>
    </row>
    <row r="161" spans="1:5">
      <c r="A161" s="3">
        <v>44943</v>
      </c>
      <c r="B161" s="2" t="s">
        <v>20</v>
      </c>
      <c r="C161" s="2" t="s">
        <v>15</v>
      </c>
      <c r="D161" s="2" t="s">
        <v>31</v>
      </c>
      <c r="E161" s="2">
        <v>20</v>
      </c>
    </row>
    <row r="162" spans="1:5">
      <c r="A162" s="3">
        <v>44943</v>
      </c>
      <c r="B162" s="2" t="s">
        <v>33</v>
      </c>
      <c r="C162" s="2" t="s">
        <v>15</v>
      </c>
      <c r="D162" s="2" t="s">
        <v>31</v>
      </c>
      <c r="E162" s="2">
        <v>20</v>
      </c>
    </row>
    <row r="163" spans="1:5">
      <c r="A163" s="3">
        <v>44943</v>
      </c>
      <c r="B163" s="2" t="s">
        <v>14</v>
      </c>
      <c r="C163" s="2" t="s">
        <v>15</v>
      </c>
      <c r="D163" s="2" t="s">
        <v>31</v>
      </c>
      <c r="E163" s="2">
        <v>20</v>
      </c>
    </row>
    <row r="164" spans="1:5">
      <c r="A164" s="3">
        <v>44943</v>
      </c>
      <c r="B164" s="2" t="s">
        <v>17</v>
      </c>
      <c r="C164" s="2" t="s">
        <v>15</v>
      </c>
      <c r="D164" s="2" t="s">
        <v>18</v>
      </c>
      <c r="E164" s="2">
        <v>15</v>
      </c>
    </row>
    <row r="165" spans="1:5" hidden="1">
      <c r="A165" s="3">
        <v>44943</v>
      </c>
      <c r="B165" s="2" t="s">
        <v>24</v>
      </c>
      <c r="C165" s="2" t="s">
        <v>25</v>
      </c>
      <c r="D165" s="2" t="s">
        <v>32</v>
      </c>
      <c r="E165" s="2">
        <v>10</v>
      </c>
    </row>
    <row r="166" spans="1:5">
      <c r="A166" s="3">
        <v>44943</v>
      </c>
      <c r="B166" s="2" t="s">
        <v>20</v>
      </c>
      <c r="C166" s="2" t="s">
        <v>15</v>
      </c>
      <c r="D166" s="2" t="s">
        <v>31</v>
      </c>
      <c r="E166" s="2">
        <v>18</v>
      </c>
    </row>
    <row r="167" spans="1:5">
      <c r="A167" s="3">
        <v>44943</v>
      </c>
      <c r="B167" s="2" t="s">
        <v>44</v>
      </c>
      <c r="C167" s="2" t="s">
        <v>15</v>
      </c>
      <c r="D167" s="2" t="s">
        <v>31</v>
      </c>
      <c r="E167" s="2">
        <v>38</v>
      </c>
    </row>
    <row r="168" spans="1:5">
      <c r="A168" s="3">
        <v>44944</v>
      </c>
      <c r="B168" s="2" t="s">
        <v>39</v>
      </c>
      <c r="C168" s="2" t="s">
        <v>15</v>
      </c>
      <c r="D168" s="2" t="s">
        <v>55</v>
      </c>
      <c r="E168" s="2">
        <v>25</v>
      </c>
    </row>
    <row r="169" spans="1:5" hidden="1">
      <c r="A169" s="3">
        <v>44944</v>
      </c>
      <c r="B169" s="2" t="s">
        <v>24</v>
      </c>
      <c r="C169" s="2" t="s">
        <v>27</v>
      </c>
      <c r="D169" s="2" t="s">
        <v>36</v>
      </c>
      <c r="E169" s="2">
        <v>60</v>
      </c>
    </row>
    <row r="170" spans="1:5" hidden="1">
      <c r="A170" s="3">
        <v>44944</v>
      </c>
      <c r="B170" s="2" t="s">
        <v>24</v>
      </c>
      <c r="C170" s="2" t="s">
        <v>25</v>
      </c>
      <c r="D170" s="2" t="s">
        <v>29</v>
      </c>
      <c r="E170" s="2">
        <v>35</v>
      </c>
    </row>
    <row r="171" spans="1:5">
      <c r="A171" s="3">
        <v>44944</v>
      </c>
      <c r="B171" s="2" t="s">
        <v>17</v>
      </c>
      <c r="C171" s="2" t="s">
        <v>15</v>
      </c>
      <c r="D171" s="2" t="s">
        <v>16</v>
      </c>
      <c r="E171" s="2">
        <v>30</v>
      </c>
    </row>
    <row r="172" spans="1:5">
      <c r="A172" s="3">
        <v>44944</v>
      </c>
      <c r="B172" s="2" t="s">
        <v>20</v>
      </c>
      <c r="C172" s="2" t="s">
        <v>15</v>
      </c>
      <c r="D172" s="2" t="s">
        <v>55</v>
      </c>
      <c r="E172" s="2">
        <v>25</v>
      </c>
    </row>
    <row r="173" spans="1:5">
      <c r="A173" s="3">
        <v>44944</v>
      </c>
      <c r="B173" s="2" t="s">
        <v>33</v>
      </c>
      <c r="C173" s="2" t="s">
        <v>15</v>
      </c>
      <c r="D173" s="2" t="s">
        <v>42</v>
      </c>
      <c r="E173" s="2">
        <v>15</v>
      </c>
    </row>
    <row r="174" spans="1:5">
      <c r="A174" s="3">
        <v>44944</v>
      </c>
      <c r="B174" s="2" t="s">
        <v>20</v>
      </c>
      <c r="C174" s="2" t="s">
        <v>15</v>
      </c>
      <c r="D174" s="2" t="s">
        <v>42</v>
      </c>
      <c r="E174" s="2">
        <v>10</v>
      </c>
    </row>
    <row r="175" spans="1:5">
      <c r="A175" s="3">
        <v>44944</v>
      </c>
      <c r="B175" s="2" t="s">
        <v>14</v>
      </c>
      <c r="C175" s="2" t="s">
        <v>15</v>
      </c>
      <c r="D175" s="2" t="s">
        <v>42</v>
      </c>
      <c r="E175" s="2">
        <v>15</v>
      </c>
    </row>
    <row r="176" spans="1:5" hidden="1">
      <c r="A176" s="3">
        <v>44944</v>
      </c>
      <c r="B176" s="2" t="s">
        <v>24</v>
      </c>
      <c r="C176" s="2" t="s">
        <v>25</v>
      </c>
      <c r="D176" s="2" t="s">
        <v>32</v>
      </c>
      <c r="E176" s="2">
        <v>8</v>
      </c>
    </row>
    <row r="177" spans="1:5">
      <c r="A177" s="3">
        <v>44944</v>
      </c>
      <c r="B177" s="2" t="s">
        <v>17</v>
      </c>
      <c r="C177" s="2" t="s">
        <v>46</v>
      </c>
      <c r="D177" s="2" t="s">
        <v>47</v>
      </c>
      <c r="E177" s="2">
        <v>6</v>
      </c>
    </row>
    <row r="178" spans="1:5">
      <c r="A178" s="3">
        <v>44944</v>
      </c>
      <c r="B178" s="2" t="s">
        <v>17</v>
      </c>
      <c r="C178" s="2" t="s">
        <v>15</v>
      </c>
      <c r="D178" s="2" t="s">
        <v>18</v>
      </c>
      <c r="E178" s="2">
        <v>10</v>
      </c>
    </row>
    <row r="179" spans="1:5">
      <c r="A179" s="3">
        <v>44944</v>
      </c>
      <c r="B179" s="2" t="s">
        <v>20</v>
      </c>
      <c r="C179" s="2" t="s">
        <v>22</v>
      </c>
      <c r="D179" s="2" t="s">
        <v>23</v>
      </c>
      <c r="E179" s="2">
        <v>18</v>
      </c>
    </row>
    <row r="180" spans="1:5" hidden="1">
      <c r="A180" s="3">
        <v>44944</v>
      </c>
      <c r="B180" s="2" t="s">
        <v>24</v>
      </c>
      <c r="C180" s="2" t="s">
        <v>25</v>
      </c>
      <c r="D180" s="2" t="s">
        <v>26</v>
      </c>
      <c r="E180" s="2">
        <v>45</v>
      </c>
    </row>
    <row r="181" spans="1:5">
      <c r="A181" s="3">
        <v>44944</v>
      </c>
      <c r="B181" s="2" t="s">
        <v>20</v>
      </c>
      <c r="C181" s="2" t="s">
        <v>22</v>
      </c>
      <c r="D181" s="2" t="s">
        <v>23</v>
      </c>
      <c r="E181" s="2">
        <v>15</v>
      </c>
    </row>
    <row r="182" spans="1:5" hidden="1">
      <c r="A182" s="3">
        <v>44944</v>
      </c>
      <c r="B182" s="2" t="s">
        <v>24</v>
      </c>
      <c r="C182" s="2" t="s">
        <v>25</v>
      </c>
      <c r="D182" s="2" t="s">
        <v>29</v>
      </c>
      <c r="E182" s="2">
        <v>35</v>
      </c>
    </row>
    <row r="183" spans="1:5" hidden="1">
      <c r="A183" s="3">
        <v>44944</v>
      </c>
      <c r="B183" s="2" t="s">
        <v>24</v>
      </c>
      <c r="C183" s="2" t="s">
        <v>25</v>
      </c>
      <c r="D183" s="2" t="s">
        <v>43</v>
      </c>
      <c r="E183" s="2">
        <v>50</v>
      </c>
    </row>
    <row r="184" spans="1:5">
      <c r="A184" s="3">
        <v>44944</v>
      </c>
      <c r="B184" s="2" t="s">
        <v>20</v>
      </c>
      <c r="C184" s="2" t="s">
        <v>15</v>
      </c>
      <c r="D184" s="2" t="s">
        <v>31</v>
      </c>
      <c r="E184" s="2">
        <v>48</v>
      </c>
    </row>
    <row r="185" spans="1:5">
      <c r="A185" s="3">
        <v>44944</v>
      </c>
      <c r="B185" s="2" t="s">
        <v>44</v>
      </c>
      <c r="C185" s="2" t="s">
        <v>22</v>
      </c>
      <c r="D185" s="2" t="s">
        <v>23</v>
      </c>
      <c r="E185" s="2">
        <v>15</v>
      </c>
    </row>
    <row r="186" spans="1:5">
      <c r="A186" s="3">
        <v>44944</v>
      </c>
      <c r="B186" s="2" t="s">
        <v>44</v>
      </c>
      <c r="C186" s="2" t="s">
        <v>15</v>
      </c>
      <c r="D186" s="2" t="s">
        <v>31</v>
      </c>
      <c r="E186" s="2">
        <v>38</v>
      </c>
    </row>
    <row r="187" spans="1:5">
      <c r="A187" s="3">
        <v>44944</v>
      </c>
      <c r="B187" s="2" t="s">
        <v>44</v>
      </c>
      <c r="C187" s="2" t="s">
        <v>15</v>
      </c>
      <c r="D187" s="2" t="s">
        <v>38</v>
      </c>
      <c r="E187" s="2">
        <v>22</v>
      </c>
    </row>
    <row r="188" spans="1:5">
      <c r="A188" s="3">
        <v>44944</v>
      </c>
      <c r="B188" s="2" t="s">
        <v>44</v>
      </c>
      <c r="C188" s="2" t="s">
        <v>15</v>
      </c>
      <c r="D188" s="2" t="s">
        <v>48</v>
      </c>
      <c r="E188" s="2">
        <v>20</v>
      </c>
    </row>
    <row r="189" spans="1:5" ht="14.45" customHeight="1">
      <c r="A189" s="3">
        <v>44945</v>
      </c>
      <c r="B189" s="2" t="s">
        <v>20</v>
      </c>
      <c r="C189" s="2" t="s">
        <v>15</v>
      </c>
      <c r="D189" s="2" t="s">
        <v>42</v>
      </c>
      <c r="E189" s="2">
        <v>10</v>
      </c>
    </row>
    <row r="190" spans="1:5" hidden="1">
      <c r="A190" s="3">
        <v>44945</v>
      </c>
      <c r="B190" s="2" t="s">
        <v>24</v>
      </c>
      <c r="C190" s="2" t="s">
        <v>25</v>
      </c>
      <c r="D190" s="2" t="s">
        <v>26</v>
      </c>
      <c r="E190" s="2">
        <v>25</v>
      </c>
    </row>
    <row r="191" spans="1:5">
      <c r="A191" s="3">
        <v>44945</v>
      </c>
      <c r="B191" s="2" t="s">
        <v>14</v>
      </c>
      <c r="C191" s="2" t="s">
        <v>15</v>
      </c>
      <c r="D191" s="2" t="s">
        <v>42</v>
      </c>
      <c r="E191" s="2">
        <v>10</v>
      </c>
    </row>
    <row r="192" spans="1:5">
      <c r="A192" s="3">
        <v>44945</v>
      </c>
      <c r="B192" s="2" t="s">
        <v>33</v>
      </c>
      <c r="C192" s="2" t="s">
        <v>15</v>
      </c>
      <c r="D192" s="2" t="s">
        <v>42</v>
      </c>
      <c r="E192" s="2">
        <v>10</v>
      </c>
    </row>
    <row r="193" spans="1:5" hidden="1">
      <c r="A193" s="3">
        <v>44945</v>
      </c>
      <c r="B193" s="2" t="s">
        <v>24</v>
      </c>
      <c r="C193" s="2" t="s">
        <v>27</v>
      </c>
      <c r="D193" s="2" t="s">
        <v>41</v>
      </c>
      <c r="E193" s="2">
        <v>10</v>
      </c>
    </row>
    <row r="194" spans="1:5" hidden="1">
      <c r="A194" s="3">
        <v>44945</v>
      </c>
      <c r="B194" s="2" t="s">
        <v>24</v>
      </c>
      <c r="C194" s="2" t="s">
        <v>25</v>
      </c>
      <c r="D194" s="2" t="s">
        <v>29</v>
      </c>
      <c r="E194" s="2">
        <v>20</v>
      </c>
    </row>
    <row r="195" spans="1:5">
      <c r="A195" s="3">
        <v>44945</v>
      </c>
      <c r="B195" s="2" t="s">
        <v>20</v>
      </c>
      <c r="C195" s="2" t="s">
        <v>22</v>
      </c>
      <c r="D195" s="2" t="s">
        <v>23</v>
      </c>
      <c r="E195" s="2">
        <v>14</v>
      </c>
    </row>
    <row r="196" spans="1:5">
      <c r="A196" s="3">
        <v>44945</v>
      </c>
      <c r="B196" s="2" t="s">
        <v>39</v>
      </c>
      <c r="C196" s="2" t="s">
        <v>15</v>
      </c>
      <c r="D196" s="2" t="s">
        <v>31</v>
      </c>
      <c r="E196" s="2">
        <v>15</v>
      </c>
    </row>
    <row r="197" spans="1:5">
      <c r="A197" s="3">
        <v>44945</v>
      </c>
      <c r="B197" s="2" t="s">
        <v>14</v>
      </c>
      <c r="C197" s="2" t="s">
        <v>22</v>
      </c>
      <c r="D197" s="2" t="s">
        <v>23</v>
      </c>
      <c r="E197" s="2">
        <v>15</v>
      </c>
    </row>
    <row r="198" spans="1:5">
      <c r="A198" s="3">
        <v>44945</v>
      </c>
      <c r="B198" s="2" t="s">
        <v>17</v>
      </c>
      <c r="C198" s="2" t="s">
        <v>46</v>
      </c>
      <c r="D198" s="2" t="s">
        <v>47</v>
      </c>
      <c r="E198" s="2">
        <v>5</v>
      </c>
    </row>
    <row r="199" spans="1:5">
      <c r="A199" s="3">
        <v>44945</v>
      </c>
      <c r="B199" s="2" t="s">
        <v>20</v>
      </c>
      <c r="C199" s="2" t="s">
        <v>46</v>
      </c>
      <c r="D199" s="2" t="s">
        <v>47</v>
      </c>
      <c r="E199" s="2">
        <v>5</v>
      </c>
    </row>
    <row r="200" spans="1:5">
      <c r="A200" s="3">
        <v>44945</v>
      </c>
      <c r="B200" s="2" t="s">
        <v>33</v>
      </c>
      <c r="C200" s="2" t="s">
        <v>15</v>
      </c>
      <c r="D200" s="2" t="s">
        <v>56</v>
      </c>
      <c r="E200" s="2">
        <v>24</v>
      </c>
    </row>
    <row r="201" spans="1:5" hidden="1">
      <c r="A201" s="3">
        <v>44945</v>
      </c>
      <c r="B201" s="2" t="s">
        <v>24</v>
      </c>
      <c r="C201" s="2" t="s">
        <v>25</v>
      </c>
      <c r="D201" s="2" t="s">
        <v>26</v>
      </c>
      <c r="E201" s="2">
        <v>35</v>
      </c>
    </row>
    <row r="202" spans="1:5">
      <c r="A202" s="3">
        <v>44945</v>
      </c>
      <c r="B202" s="2" t="s">
        <v>14</v>
      </c>
      <c r="C202" s="2" t="s">
        <v>15</v>
      </c>
      <c r="D202" s="2" t="s">
        <v>31</v>
      </c>
      <c r="E202" s="2">
        <v>10</v>
      </c>
    </row>
    <row r="203" spans="1:5">
      <c r="A203" s="3">
        <v>44945</v>
      </c>
      <c r="B203" s="2" t="s">
        <v>33</v>
      </c>
      <c r="C203" s="2" t="s">
        <v>15</v>
      </c>
      <c r="D203" s="2" t="s">
        <v>31</v>
      </c>
      <c r="E203" s="2">
        <v>10</v>
      </c>
    </row>
    <row r="204" spans="1:5">
      <c r="A204" s="3">
        <v>44945</v>
      </c>
      <c r="B204" s="2" t="s">
        <v>20</v>
      </c>
      <c r="C204" s="2" t="s">
        <v>15</v>
      </c>
      <c r="D204" s="2" t="s">
        <v>31</v>
      </c>
      <c r="E204" s="2">
        <v>30</v>
      </c>
    </row>
    <row r="205" spans="1:5">
      <c r="A205" s="3">
        <v>44945</v>
      </c>
      <c r="B205" s="2" t="s">
        <v>17</v>
      </c>
      <c r="C205" s="2" t="s">
        <v>15</v>
      </c>
      <c r="D205" s="2" t="s">
        <v>31</v>
      </c>
      <c r="E205" s="2">
        <v>10</v>
      </c>
    </row>
    <row r="206" spans="1:5" hidden="1">
      <c r="A206" s="3">
        <v>44945</v>
      </c>
      <c r="B206" s="2" t="s">
        <v>24</v>
      </c>
      <c r="C206" s="2" t="s">
        <v>25</v>
      </c>
      <c r="D206" s="2" t="s">
        <v>32</v>
      </c>
      <c r="E206" s="2">
        <v>10</v>
      </c>
    </row>
    <row r="207" spans="1:5">
      <c r="A207" s="3">
        <v>44945</v>
      </c>
      <c r="B207" s="2" t="s">
        <v>53</v>
      </c>
      <c r="C207" s="2" t="s">
        <v>15</v>
      </c>
      <c r="D207" s="2" t="s">
        <v>42</v>
      </c>
      <c r="E207" s="2">
        <v>10</v>
      </c>
    </row>
    <row r="208" spans="1:5">
      <c r="A208" s="3">
        <v>44945</v>
      </c>
      <c r="B208" s="2" t="s">
        <v>57</v>
      </c>
      <c r="C208" s="2" t="s">
        <v>22</v>
      </c>
      <c r="D208" s="2" t="s">
        <v>58</v>
      </c>
      <c r="E208" s="2">
        <v>20</v>
      </c>
    </row>
    <row r="209" spans="1:5">
      <c r="A209" s="3">
        <v>44945</v>
      </c>
      <c r="B209" s="2" t="s">
        <v>20</v>
      </c>
      <c r="C209" s="2" t="s">
        <v>46</v>
      </c>
      <c r="D209" s="2" t="s">
        <v>47</v>
      </c>
      <c r="E209" s="2">
        <v>20</v>
      </c>
    </row>
    <row r="210" spans="1:5">
      <c r="A210" s="3">
        <v>44945</v>
      </c>
      <c r="B210" s="2" t="s">
        <v>20</v>
      </c>
      <c r="C210" s="2" t="s">
        <v>46</v>
      </c>
      <c r="D210" s="2" t="s">
        <v>47</v>
      </c>
      <c r="E210" s="2">
        <v>10</v>
      </c>
    </row>
    <row r="211" spans="1:5">
      <c r="A211" s="3">
        <v>44945</v>
      </c>
      <c r="B211" s="2" t="s">
        <v>44</v>
      </c>
      <c r="C211" s="2" t="s">
        <v>15</v>
      </c>
      <c r="D211" s="2" t="s">
        <v>42</v>
      </c>
      <c r="E211" s="2">
        <v>20</v>
      </c>
    </row>
    <row r="212" spans="1:5">
      <c r="A212" s="3">
        <v>44945</v>
      </c>
      <c r="B212" s="2" t="s">
        <v>44</v>
      </c>
      <c r="C212" s="2" t="s">
        <v>15</v>
      </c>
      <c r="D212" s="2" t="s">
        <v>42</v>
      </c>
      <c r="E212" s="2">
        <v>25</v>
      </c>
    </row>
    <row r="213" spans="1:5">
      <c r="A213" s="3">
        <v>44945</v>
      </c>
      <c r="B213" s="2" t="s">
        <v>44</v>
      </c>
      <c r="C213" s="2" t="s">
        <v>22</v>
      </c>
      <c r="D213" s="2" t="s">
        <v>23</v>
      </c>
      <c r="E213" s="2">
        <v>40</v>
      </c>
    </row>
    <row r="214" spans="1:5">
      <c r="A214" s="3">
        <v>44945</v>
      </c>
      <c r="B214" s="2" t="s">
        <v>44</v>
      </c>
      <c r="C214" s="2" t="s">
        <v>15</v>
      </c>
      <c r="D214" s="2" t="s">
        <v>38</v>
      </c>
      <c r="E214" s="2">
        <v>50</v>
      </c>
    </row>
    <row r="215" spans="1:5" hidden="1">
      <c r="A215" s="3">
        <v>44946</v>
      </c>
      <c r="B215" s="2" t="s">
        <v>24</v>
      </c>
      <c r="C215" s="2" t="s">
        <v>25</v>
      </c>
      <c r="D215" s="2" t="s">
        <v>29</v>
      </c>
      <c r="E215" s="2">
        <v>35</v>
      </c>
    </row>
    <row r="216" spans="1:5" hidden="1">
      <c r="A216" s="3">
        <v>44946</v>
      </c>
      <c r="B216" s="2" t="s">
        <v>24</v>
      </c>
      <c r="C216" s="2" t="s">
        <v>25</v>
      </c>
      <c r="D216" s="2" t="s">
        <v>29</v>
      </c>
      <c r="E216" s="2">
        <v>10</v>
      </c>
    </row>
    <row r="217" spans="1:5">
      <c r="A217" s="3">
        <v>44946</v>
      </c>
      <c r="B217" s="2" t="s">
        <v>17</v>
      </c>
      <c r="C217" s="2" t="s">
        <v>15</v>
      </c>
      <c r="D217" s="2" t="s">
        <v>59</v>
      </c>
      <c r="E217" s="2">
        <v>70</v>
      </c>
    </row>
    <row r="218" spans="1:5">
      <c r="A218" s="3">
        <v>44946</v>
      </c>
      <c r="B218" s="2" t="s">
        <v>17</v>
      </c>
      <c r="C218" s="2" t="s">
        <v>15</v>
      </c>
      <c r="D218" s="2" t="s">
        <v>18</v>
      </c>
      <c r="E218" s="2">
        <v>10</v>
      </c>
    </row>
    <row r="219" spans="1:5">
      <c r="A219" s="3">
        <v>44946</v>
      </c>
      <c r="B219" s="2" t="s">
        <v>17</v>
      </c>
      <c r="C219" s="2" t="s">
        <v>15</v>
      </c>
      <c r="D219" s="2" t="s">
        <v>59</v>
      </c>
      <c r="E219" s="2">
        <v>10</v>
      </c>
    </row>
    <row r="220" spans="1:5">
      <c r="A220" s="3">
        <v>44946</v>
      </c>
      <c r="B220" s="2" t="s">
        <v>37</v>
      </c>
      <c r="C220" s="2" t="s">
        <v>15</v>
      </c>
      <c r="D220" s="2" t="s">
        <v>31</v>
      </c>
      <c r="E220" s="2">
        <v>10</v>
      </c>
    </row>
    <row r="221" spans="1:5">
      <c r="A221" s="3">
        <v>44946</v>
      </c>
      <c r="B221" s="2" t="s">
        <v>17</v>
      </c>
      <c r="C221" s="2" t="s">
        <v>15</v>
      </c>
      <c r="D221" s="2" t="s">
        <v>21</v>
      </c>
      <c r="E221" s="2">
        <v>20</v>
      </c>
    </row>
    <row r="222" spans="1:5">
      <c r="A222" s="3">
        <v>44946</v>
      </c>
      <c r="B222" s="2" t="s">
        <v>20</v>
      </c>
      <c r="C222" s="2" t="s">
        <v>15</v>
      </c>
      <c r="D222" s="2" t="s">
        <v>31</v>
      </c>
      <c r="E222" s="2">
        <v>25</v>
      </c>
    </row>
    <row r="223" spans="1:5">
      <c r="A223" s="3">
        <v>44946</v>
      </c>
      <c r="B223" s="2" t="s">
        <v>20</v>
      </c>
      <c r="C223" s="2" t="s">
        <v>15</v>
      </c>
      <c r="D223" s="2" t="s">
        <v>31</v>
      </c>
      <c r="E223" s="2">
        <v>15</v>
      </c>
    </row>
    <row r="224" spans="1:5" hidden="1">
      <c r="A224" s="3">
        <v>44946</v>
      </c>
      <c r="B224" s="2" t="s">
        <v>24</v>
      </c>
      <c r="C224" s="2" t="s">
        <v>25</v>
      </c>
      <c r="D224" s="2" t="s">
        <v>29</v>
      </c>
      <c r="E224" s="2">
        <v>25</v>
      </c>
    </row>
    <row r="225" spans="1:5" hidden="1">
      <c r="A225" s="3">
        <v>44946</v>
      </c>
      <c r="B225" s="2" t="s">
        <v>24</v>
      </c>
      <c r="C225" s="2" t="s">
        <v>25</v>
      </c>
      <c r="D225" s="2" t="s">
        <v>32</v>
      </c>
      <c r="E225" s="2">
        <v>10</v>
      </c>
    </row>
    <row r="226" spans="1:5">
      <c r="A226" s="3">
        <v>44946</v>
      </c>
      <c r="B226" s="2" t="s">
        <v>37</v>
      </c>
      <c r="C226" s="2" t="s">
        <v>15</v>
      </c>
      <c r="D226" s="2" t="s">
        <v>31</v>
      </c>
      <c r="E226" s="2">
        <v>17</v>
      </c>
    </row>
    <row r="227" spans="1:5">
      <c r="A227" s="3">
        <v>44946</v>
      </c>
      <c r="B227" s="2" t="s">
        <v>34</v>
      </c>
      <c r="C227" s="2" t="s">
        <v>15</v>
      </c>
      <c r="D227" s="2" t="s">
        <v>16</v>
      </c>
      <c r="E227" s="2">
        <v>100</v>
      </c>
    </row>
    <row r="228" spans="1:5">
      <c r="A228" s="3">
        <v>44946</v>
      </c>
      <c r="B228" s="2" t="s">
        <v>37</v>
      </c>
      <c r="C228" s="2" t="s">
        <v>15</v>
      </c>
      <c r="D228" s="2" t="s">
        <v>42</v>
      </c>
      <c r="E228" s="2">
        <v>10</v>
      </c>
    </row>
    <row r="229" spans="1:5">
      <c r="A229" s="3">
        <v>44946</v>
      </c>
      <c r="B229" s="2" t="s">
        <v>20</v>
      </c>
      <c r="C229" s="2" t="s">
        <v>22</v>
      </c>
      <c r="D229" s="2" t="s">
        <v>23</v>
      </c>
      <c r="E229" s="2">
        <v>20</v>
      </c>
    </row>
    <row r="230" spans="1:5">
      <c r="A230" s="3">
        <v>44946</v>
      </c>
      <c r="B230" s="2" t="s">
        <v>33</v>
      </c>
      <c r="C230" s="2" t="s">
        <v>22</v>
      </c>
      <c r="D230" s="2" t="s">
        <v>23</v>
      </c>
      <c r="E230" s="2">
        <v>15</v>
      </c>
    </row>
    <row r="231" spans="1:5">
      <c r="A231" s="3">
        <v>44946</v>
      </c>
      <c r="B231" s="2" t="s">
        <v>17</v>
      </c>
      <c r="C231" s="2" t="s">
        <v>46</v>
      </c>
      <c r="D231" s="2" t="s">
        <v>47</v>
      </c>
      <c r="E231" s="2">
        <v>5</v>
      </c>
    </row>
    <row r="232" spans="1:5">
      <c r="A232" s="3">
        <v>44946</v>
      </c>
      <c r="B232" s="2" t="s">
        <v>20</v>
      </c>
      <c r="C232" s="2" t="s">
        <v>22</v>
      </c>
      <c r="D232" s="2" t="s">
        <v>23</v>
      </c>
      <c r="E232" s="2">
        <v>8</v>
      </c>
    </row>
    <row r="233" spans="1:5">
      <c r="A233" s="3">
        <v>44946</v>
      </c>
      <c r="B233" s="2" t="s">
        <v>44</v>
      </c>
      <c r="C233" s="2" t="s">
        <v>15</v>
      </c>
      <c r="D233" s="2" t="s">
        <v>31</v>
      </c>
      <c r="E233" s="2">
        <v>38</v>
      </c>
    </row>
    <row r="234" spans="1:5" hidden="1">
      <c r="A234" s="3">
        <v>44947</v>
      </c>
      <c r="B234" s="2" t="s">
        <v>24</v>
      </c>
      <c r="C234" s="2" t="s">
        <v>25</v>
      </c>
      <c r="D234" s="2" t="s">
        <v>29</v>
      </c>
      <c r="E234" s="2">
        <v>30</v>
      </c>
    </row>
    <row r="235" spans="1:5" hidden="1">
      <c r="A235" s="3">
        <v>44947</v>
      </c>
      <c r="B235" s="2" t="s">
        <v>24</v>
      </c>
      <c r="C235" s="2" t="s">
        <v>25</v>
      </c>
      <c r="D235" s="2" t="s">
        <v>43</v>
      </c>
      <c r="E235" s="2">
        <v>40</v>
      </c>
    </row>
    <row r="236" spans="1:5" hidden="1">
      <c r="A236" s="3">
        <v>44947</v>
      </c>
      <c r="B236" s="2" t="s">
        <v>24</v>
      </c>
      <c r="C236" s="2" t="s">
        <v>27</v>
      </c>
      <c r="D236" s="2" t="s">
        <v>28</v>
      </c>
      <c r="E236" s="2">
        <v>40</v>
      </c>
    </row>
    <row r="237" spans="1:5" hidden="1">
      <c r="A237" s="3">
        <v>44947</v>
      </c>
      <c r="B237" s="2" t="s">
        <v>24</v>
      </c>
      <c r="C237" s="2" t="s">
        <v>25</v>
      </c>
      <c r="D237" s="2" t="s">
        <v>43</v>
      </c>
      <c r="E237" s="2">
        <v>45</v>
      </c>
    </row>
    <row r="238" spans="1:5">
      <c r="A238" s="3">
        <v>44947</v>
      </c>
      <c r="B238" s="2" t="s">
        <v>17</v>
      </c>
      <c r="C238" s="2" t="s">
        <v>15</v>
      </c>
      <c r="D238" s="2" t="s">
        <v>16</v>
      </c>
      <c r="E238" s="2">
        <v>10</v>
      </c>
    </row>
    <row r="239" spans="1:5">
      <c r="A239" s="3">
        <v>44947</v>
      </c>
      <c r="B239" s="2" t="s">
        <v>17</v>
      </c>
      <c r="C239" s="2" t="s">
        <v>15</v>
      </c>
      <c r="D239" s="2" t="s">
        <v>16</v>
      </c>
      <c r="E239" s="2">
        <v>15</v>
      </c>
    </row>
    <row r="240" spans="1:5">
      <c r="A240" s="3">
        <v>44947</v>
      </c>
      <c r="B240" s="2" t="s">
        <v>17</v>
      </c>
      <c r="C240" s="2" t="s">
        <v>15</v>
      </c>
      <c r="D240" s="2" t="s">
        <v>18</v>
      </c>
      <c r="E240" s="2">
        <v>10</v>
      </c>
    </row>
    <row r="241" spans="1:5">
      <c r="A241" s="3">
        <v>44947</v>
      </c>
      <c r="B241" s="2" t="s">
        <v>20</v>
      </c>
      <c r="C241" s="2" t="s">
        <v>22</v>
      </c>
      <c r="D241" s="2" t="s">
        <v>23</v>
      </c>
      <c r="E241" s="2">
        <v>14</v>
      </c>
    </row>
    <row r="242" spans="1:5" hidden="1">
      <c r="A242" s="3">
        <v>44947</v>
      </c>
      <c r="B242" s="2" t="s">
        <v>24</v>
      </c>
      <c r="C242" s="2" t="s">
        <v>25</v>
      </c>
      <c r="D242" s="2" t="s">
        <v>29</v>
      </c>
      <c r="E242" s="2">
        <v>30</v>
      </c>
    </row>
    <row r="243" spans="1:5" hidden="1">
      <c r="A243" s="3">
        <v>44947</v>
      </c>
      <c r="B243" s="2" t="s">
        <v>24</v>
      </c>
      <c r="C243" s="2" t="s">
        <v>25</v>
      </c>
      <c r="D243" s="2" t="s">
        <v>29</v>
      </c>
      <c r="E243" s="2">
        <v>17</v>
      </c>
    </row>
    <row r="244" spans="1:5">
      <c r="A244" s="3">
        <v>44947</v>
      </c>
      <c r="B244" s="2" t="s">
        <v>20</v>
      </c>
      <c r="C244" s="2" t="s">
        <v>15</v>
      </c>
      <c r="D244" s="2" t="s">
        <v>31</v>
      </c>
      <c r="E244" s="2">
        <v>25</v>
      </c>
    </row>
    <row r="245" spans="1:5">
      <c r="A245" s="3">
        <v>44947</v>
      </c>
      <c r="B245" s="2" t="s">
        <v>33</v>
      </c>
      <c r="C245" s="2" t="s">
        <v>15</v>
      </c>
      <c r="D245" s="2" t="s">
        <v>31</v>
      </c>
      <c r="E245" s="2">
        <v>15</v>
      </c>
    </row>
    <row r="246" spans="1:5" hidden="1">
      <c r="A246" s="3">
        <v>44947</v>
      </c>
      <c r="B246" s="2" t="s">
        <v>24</v>
      </c>
      <c r="C246" s="2" t="s">
        <v>25</v>
      </c>
      <c r="D246" s="2" t="s">
        <v>50</v>
      </c>
      <c r="E246" s="2">
        <v>140</v>
      </c>
    </row>
    <row r="247" spans="1:5" hidden="1">
      <c r="A247" s="3">
        <v>44947</v>
      </c>
      <c r="B247" s="2" t="s">
        <v>24</v>
      </c>
      <c r="C247" s="2" t="s">
        <v>25</v>
      </c>
      <c r="D247" s="2" t="s">
        <v>29</v>
      </c>
      <c r="E247" s="2">
        <v>20</v>
      </c>
    </row>
    <row r="248" spans="1:5" ht="14.45" customHeight="1">
      <c r="A248" s="3">
        <v>44947</v>
      </c>
      <c r="B248" s="2" t="s">
        <v>14</v>
      </c>
      <c r="C248" s="2" t="s">
        <v>15</v>
      </c>
      <c r="D248" s="2" t="s">
        <v>31</v>
      </c>
      <c r="E248" s="2">
        <v>10</v>
      </c>
    </row>
    <row r="249" spans="1:5" hidden="1">
      <c r="A249" s="3">
        <v>44947</v>
      </c>
      <c r="B249" s="2" t="s">
        <v>24</v>
      </c>
      <c r="C249" s="2" t="s">
        <v>25</v>
      </c>
      <c r="D249" s="2" t="s">
        <v>32</v>
      </c>
      <c r="E249" s="2">
        <v>10</v>
      </c>
    </row>
    <row r="250" spans="1:5">
      <c r="A250" s="3">
        <v>44947</v>
      </c>
      <c r="B250" s="2" t="s">
        <v>20</v>
      </c>
      <c r="C250" s="2" t="s">
        <v>15</v>
      </c>
      <c r="D250" s="2" t="s">
        <v>31</v>
      </c>
      <c r="E250" s="2">
        <v>16</v>
      </c>
    </row>
    <row r="251" spans="1:5">
      <c r="A251" s="3">
        <v>44947</v>
      </c>
      <c r="B251" s="2" t="s">
        <v>20</v>
      </c>
      <c r="C251" s="2" t="s">
        <v>15</v>
      </c>
      <c r="D251" s="2" t="s">
        <v>31</v>
      </c>
      <c r="E251" s="2">
        <v>25</v>
      </c>
    </row>
    <row r="252" spans="1:5">
      <c r="A252" s="3">
        <v>44947</v>
      </c>
      <c r="B252" s="2" t="s">
        <v>44</v>
      </c>
      <c r="C252" s="2" t="s">
        <v>22</v>
      </c>
      <c r="D252" s="2" t="s">
        <v>23</v>
      </c>
      <c r="E252" s="2">
        <v>55</v>
      </c>
    </row>
    <row r="253" spans="1:5" hidden="1">
      <c r="A253" s="3">
        <v>44948</v>
      </c>
      <c r="B253" s="2" t="s">
        <v>24</v>
      </c>
      <c r="C253" s="2" t="s">
        <v>25</v>
      </c>
      <c r="D253" s="2" t="s">
        <v>32</v>
      </c>
      <c r="E253" s="2">
        <v>95</v>
      </c>
    </row>
    <row r="254" spans="1:5" hidden="1">
      <c r="A254" s="3">
        <v>44948</v>
      </c>
      <c r="B254" s="2" t="s">
        <v>24</v>
      </c>
      <c r="C254" s="2" t="s">
        <v>27</v>
      </c>
      <c r="D254" s="2" t="s">
        <v>41</v>
      </c>
      <c r="E254" s="2">
        <v>20</v>
      </c>
    </row>
    <row r="255" spans="1:5">
      <c r="A255" s="3">
        <v>44948</v>
      </c>
      <c r="B255" s="2" t="s">
        <v>44</v>
      </c>
      <c r="C255" s="2" t="s">
        <v>15</v>
      </c>
      <c r="D255" s="2" t="s">
        <v>42</v>
      </c>
      <c r="E255" s="2">
        <v>22</v>
      </c>
    </row>
    <row r="256" spans="1:5">
      <c r="A256" s="3">
        <v>44948</v>
      </c>
      <c r="B256" s="2" t="s">
        <v>44</v>
      </c>
      <c r="C256" s="2" t="s">
        <v>15</v>
      </c>
      <c r="D256" s="2" t="s">
        <v>42</v>
      </c>
      <c r="E256" s="2">
        <v>25</v>
      </c>
    </row>
    <row r="257" spans="1:5">
      <c r="A257" s="3">
        <v>44948</v>
      </c>
      <c r="B257" s="2" t="s">
        <v>44</v>
      </c>
      <c r="C257" s="2" t="s">
        <v>15</v>
      </c>
      <c r="D257" s="2" t="s">
        <v>48</v>
      </c>
      <c r="E257" s="2">
        <v>25</v>
      </c>
    </row>
    <row r="258" spans="1:5">
      <c r="A258" s="3">
        <v>44948</v>
      </c>
      <c r="B258" s="2" t="s">
        <v>44</v>
      </c>
      <c r="C258" s="2" t="s">
        <v>15</v>
      </c>
      <c r="D258" s="2" t="s">
        <v>45</v>
      </c>
      <c r="E258" s="2">
        <v>25</v>
      </c>
    </row>
    <row r="259" spans="1:5">
      <c r="A259" s="3">
        <v>44948</v>
      </c>
      <c r="B259" s="2" t="s">
        <v>44</v>
      </c>
      <c r="C259" s="2" t="s">
        <v>15</v>
      </c>
      <c r="D259" s="2" t="s">
        <v>42</v>
      </c>
      <c r="E259" s="2">
        <v>20</v>
      </c>
    </row>
    <row r="260" spans="1:5">
      <c r="A260" s="3">
        <v>44948</v>
      </c>
      <c r="B260" s="2" t="s">
        <v>44</v>
      </c>
      <c r="C260" s="2" t="s">
        <v>15</v>
      </c>
      <c r="D260" s="2" t="s">
        <v>42</v>
      </c>
      <c r="E260" s="2">
        <v>25</v>
      </c>
    </row>
    <row r="261" spans="1:5" hidden="1">
      <c r="A261" s="3">
        <v>44949</v>
      </c>
      <c r="B261" s="2" t="s">
        <v>24</v>
      </c>
      <c r="C261" s="2" t="s">
        <v>25</v>
      </c>
      <c r="D261" s="2" t="s">
        <v>32</v>
      </c>
      <c r="E261" s="2">
        <v>261</v>
      </c>
    </row>
    <row r="262" spans="1:5" hidden="1">
      <c r="A262" s="3">
        <v>44949</v>
      </c>
      <c r="B262" s="2" t="s">
        <v>24</v>
      </c>
      <c r="C262" s="2" t="s">
        <v>25</v>
      </c>
      <c r="D262" s="2" t="s">
        <v>26</v>
      </c>
      <c r="E262" s="2">
        <v>60</v>
      </c>
    </row>
    <row r="263" spans="1:5" hidden="1">
      <c r="A263" s="3">
        <v>44949</v>
      </c>
      <c r="B263" s="2" t="s">
        <v>24</v>
      </c>
      <c r="C263" s="2" t="s">
        <v>25</v>
      </c>
      <c r="D263" s="2" t="s">
        <v>29</v>
      </c>
      <c r="E263" s="2">
        <v>30</v>
      </c>
    </row>
    <row r="264" spans="1:5" hidden="1">
      <c r="A264" s="3">
        <v>44949</v>
      </c>
      <c r="B264" s="2" t="s">
        <v>24</v>
      </c>
      <c r="C264" s="2" t="s">
        <v>27</v>
      </c>
      <c r="D264" s="2" t="s">
        <v>41</v>
      </c>
      <c r="E264" s="2">
        <v>20</v>
      </c>
    </row>
    <row r="265" spans="1:5">
      <c r="A265" s="3">
        <v>44949</v>
      </c>
      <c r="B265" s="2" t="s">
        <v>33</v>
      </c>
      <c r="C265" s="2" t="s">
        <v>15</v>
      </c>
      <c r="D265" s="2" t="s">
        <v>56</v>
      </c>
      <c r="E265" s="2">
        <v>40</v>
      </c>
    </row>
    <row r="266" spans="1:5" hidden="1">
      <c r="A266" s="3">
        <v>44949</v>
      </c>
      <c r="B266" s="2" t="s">
        <v>24</v>
      </c>
      <c r="C266" s="2" t="s">
        <v>25</v>
      </c>
      <c r="D266" s="2" t="s">
        <v>32</v>
      </c>
      <c r="E266" s="2">
        <v>10</v>
      </c>
    </row>
    <row r="267" spans="1:5" hidden="1">
      <c r="A267" s="3">
        <v>44949</v>
      </c>
      <c r="B267" s="2" t="s">
        <v>24</v>
      </c>
      <c r="C267" s="2" t="s">
        <v>25</v>
      </c>
      <c r="D267" s="2" t="s">
        <v>29</v>
      </c>
      <c r="E267" s="2">
        <v>10</v>
      </c>
    </row>
    <row r="268" spans="1:5" hidden="1">
      <c r="A268" s="3">
        <v>44949</v>
      </c>
      <c r="B268" s="2" t="s">
        <v>24</v>
      </c>
      <c r="C268" s="2" t="s">
        <v>25</v>
      </c>
      <c r="D268" s="2" t="s">
        <v>26</v>
      </c>
      <c r="E268" s="2">
        <v>45</v>
      </c>
    </row>
    <row r="269" spans="1:5" hidden="1">
      <c r="A269" s="3">
        <v>44949</v>
      </c>
      <c r="B269" s="2" t="s">
        <v>24</v>
      </c>
      <c r="C269" s="2" t="s">
        <v>25</v>
      </c>
      <c r="D269" s="2" t="s">
        <v>29</v>
      </c>
      <c r="E269" s="2">
        <v>17</v>
      </c>
    </row>
    <row r="270" spans="1:5">
      <c r="A270" s="3">
        <v>44949</v>
      </c>
      <c r="B270" s="2" t="s">
        <v>44</v>
      </c>
      <c r="C270" s="2" t="s">
        <v>15</v>
      </c>
      <c r="D270" s="2" t="s">
        <v>48</v>
      </c>
      <c r="E270" s="2">
        <v>22</v>
      </c>
    </row>
    <row r="271" spans="1:5" hidden="1">
      <c r="A271" s="3">
        <v>44950</v>
      </c>
      <c r="B271" s="2" t="s">
        <v>24</v>
      </c>
      <c r="C271" s="2" t="s">
        <v>25</v>
      </c>
      <c r="D271" s="2" t="s">
        <v>49</v>
      </c>
      <c r="E271" s="2">
        <v>450</v>
      </c>
    </row>
    <row r="272" spans="1:5">
      <c r="A272" s="3">
        <v>44950</v>
      </c>
      <c r="B272" s="2" t="s">
        <v>33</v>
      </c>
      <c r="C272" s="2" t="s">
        <v>15</v>
      </c>
      <c r="D272" s="2" t="s">
        <v>42</v>
      </c>
      <c r="E272" s="2">
        <v>15</v>
      </c>
    </row>
    <row r="273" spans="1:5">
      <c r="A273" s="3">
        <v>44950</v>
      </c>
      <c r="B273" s="2" t="s">
        <v>17</v>
      </c>
      <c r="C273" s="2" t="s">
        <v>46</v>
      </c>
      <c r="D273" s="2" t="s">
        <v>47</v>
      </c>
      <c r="E273" s="2">
        <v>5</v>
      </c>
    </row>
    <row r="274" spans="1:5">
      <c r="A274" s="3">
        <v>44950</v>
      </c>
      <c r="B274" s="2" t="s">
        <v>14</v>
      </c>
      <c r="C274" s="2" t="s">
        <v>46</v>
      </c>
      <c r="D274" s="2" t="s">
        <v>47</v>
      </c>
      <c r="E274" s="2">
        <v>8</v>
      </c>
    </row>
    <row r="275" spans="1:5">
      <c r="A275" s="3">
        <v>44950</v>
      </c>
      <c r="B275" s="2" t="s">
        <v>17</v>
      </c>
      <c r="C275" s="2" t="s">
        <v>46</v>
      </c>
      <c r="D275" s="2" t="s">
        <v>47</v>
      </c>
      <c r="E275" s="2">
        <v>8</v>
      </c>
    </row>
    <row r="276" spans="1:5">
      <c r="A276" s="3">
        <v>44950</v>
      </c>
      <c r="B276" s="2" t="s">
        <v>20</v>
      </c>
      <c r="C276" s="2" t="s">
        <v>15</v>
      </c>
      <c r="D276" s="2" t="s">
        <v>42</v>
      </c>
      <c r="E276" s="2">
        <v>15</v>
      </c>
    </row>
    <row r="277" spans="1:5">
      <c r="A277" s="3">
        <v>44950</v>
      </c>
      <c r="B277" s="2" t="s">
        <v>44</v>
      </c>
      <c r="C277" s="2" t="s">
        <v>46</v>
      </c>
      <c r="D277" s="2" t="s">
        <v>47</v>
      </c>
      <c r="E277" s="2">
        <v>18</v>
      </c>
    </row>
    <row r="278" spans="1:5" hidden="1">
      <c r="A278" s="3">
        <v>44951</v>
      </c>
      <c r="B278" s="2" t="s">
        <v>24</v>
      </c>
      <c r="C278" s="2" t="s">
        <v>25</v>
      </c>
      <c r="D278" s="2" t="s">
        <v>43</v>
      </c>
      <c r="E278" s="2">
        <v>30</v>
      </c>
    </row>
    <row r="279" spans="1:5" hidden="1">
      <c r="A279" s="3">
        <v>44951</v>
      </c>
      <c r="B279" s="2" t="s">
        <v>24</v>
      </c>
      <c r="C279" s="2" t="s">
        <v>27</v>
      </c>
      <c r="D279" s="2" t="s">
        <v>36</v>
      </c>
      <c r="E279" s="2">
        <v>30</v>
      </c>
    </row>
    <row r="280" spans="1:5" hidden="1">
      <c r="A280" s="3">
        <v>44951</v>
      </c>
      <c r="B280" s="2" t="s">
        <v>24</v>
      </c>
      <c r="C280" s="2" t="s">
        <v>25</v>
      </c>
      <c r="D280" s="2" t="s">
        <v>26</v>
      </c>
      <c r="E280" s="2">
        <v>60</v>
      </c>
    </row>
    <row r="281" spans="1:5" hidden="1">
      <c r="A281" s="3">
        <v>44951</v>
      </c>
      <c r="B281" s="2" t="s">
        <v>24</v>
      </c>
      <c r="C281" s="2" t="s">
        <v>25</v>
      </c>
      <c r="D281" s="2" t="s">
        <v>29</v>
      </c>
      <c r="E281" s="2">
        <v>30</v>
      </c>
    </row>
    <row r="282" spans="1:5">
      <c r="A282" s="3">
        <v>44951</v>
      </c>
      <c r="B282" s="2" t="s">
        <v>20</v>
      </c>
      <c r="C282" s="2" t="s">
        <v>22</v>
      </c>
      <c r="D282" s="2" t="s">
        <v>23</v>
      </c>
      <c r="E282" s="2">
        <v>20</v>
      </c>
    </row>
    <row r="283" spans="1:5" hidden="1">
      <c r="A283" s="3">
        <v>44951</v>
      </c>
      <c r="B283" s="2" t="s">
        <v>24</v>
      </c>
      <c r="C283" s="2" t="s">
        <v>25</v>
      </c>
      <c r="D283" s="2" t="s">
        <v>43</v>
      </c>
      <c r="E283" s="2">
        <v>45</v>
      </c>
    </row>
    <row r="284" spans="1:5" hidden="1">
      <c r="A284" s="3">
        <v>44951</v>
      </c>
      <c r="B284" s="2" t="s">
        <v>24</v>
      </c>
      <c r="C284" s="2" t="s">
        <v>25</v>
      </c>
      <c r="D284" s="2" t="s">
        <v>29</v>
      </c>
      <c r="E284" s="2">
        <v>10</v>
      </c>
    </row>
    <row r="285" spans="1:5" hidden="1">
      <c r="A285" s="3">
        <v>44951</v>
      </c>
      <c r="B285" s="2" t="s">
        <v>24</v>
      </c>
      <c r="C285" s="2" t="s">
        <v>25</v>
      </c>
      <c r="D285" s="2" t="s">
        <v>29</v>
      </c>
      <c r="E285" s="2">
        <v>10</v>
      </c>
    </row>
    <row r="286" spans="1:5">
      <c r="A286" s="3">
        <v>44951</v>
      </c>
      <c r="B286" s="2" t="s">
        <v>20</v>
      </c>
      <c r="C286" s="2" t="s">
        <v>22</v>
      </c>
      <c r="D286" s="2" t="s">
        <v>23</v>
      </c>
      <c r="E286" s="2">
        <v>40</v>
      </c>
    </row>
    <row r="287" spans="1:5">
      <c r="A287" s="3">
        <v>44951</v>
      </c>
      <c r="B287" s="2" t="s">
        <v>34</v>
      </c>
      <c r="C287" s="2" t="s">
        <v>15</v>
      </c>
      <c r="D287" s="2" t="s">
        <v>21</v>
      </c>
      <c r="E287" s="2">
        <v>15</v>
      </c>
    </row>
    <row r="288" spans="1:5" hidden="1">
      <c r="A288" s="3">
        <v>44951</v>
      </c>
      <c r="B288" s="2" t="s">
        <v>24</v>
      </c>
      <c r="C288" s="2" t="s">
        <v>25</v>
      </c>
      <c r="D288" s="2" t="s">
        <v>29</v>
      </c>
      <c r="E288" s="2">
        <v>12</v>
      </c>
    </row>
    <row r="289" spans="1:5">
      <c r="A289" s="3">
        <v>44951</v>
      </c>
      <c r="B289" s="2" t="s">
        <v>20</v>
      </c>
      <c r="C289" s="2" t="s">
        <v>22</v>
      </c>
      <c r="D289" s="2" t="s">
        <v>23</v>
      </c>
      <c r="E289" s="2">
        <v>21</v>
      </c>
    </row>
    <row r="290" spans="1:5" hidden="1">
      <c r="A290" s="3">
        <v>44951</v>
      </c>
      <c r="B290" s="2" t="s">
        <v>24</v>
      </c>
      <c r="C290" s="2" t="s">
        <v>25</v>
      </c>
      <c r="D290" s="2" t="s">
        <v>29</v>
      </c>
      <c r="E290" s="2">
        <v>40</v>
      </c>
    </row>
    <row r="291" spans="1:5" hidden="1">
      <c r="A291" s="3">
        <v>44951</v>
      </c>
      <c r="B291" s="2" t="s">
        <v>24</v>
      </c>
      <c r="C291" s="2" t="s">
        <v>25</v>
      </c>
      <c r="D291" s="2" t="s">
        <v>29</v>
      </c>
      <c r="E291" s="2">
        <v>10</v>
      </c>
    </row>
    <row r="292" spans="1:5">
      <c r="A292" s="3">
        <v>44951</v>
      </c>
      <c r="B292" s="2" t="s">
        <v>19</v>
      </c>
      <c r="C292" s="2" t="s">
        <v>46</v>
      </c>
      <c r="D292" s="2" t="s">
        <v>47</v>
      </c>
      <c r="E292" s="2">
        <v>25</v>
      </c>
    </row>
    <row r="293" spans="1:5">
      <c r="A293" s="3">
        <v>44951</v>
      </c>
      <c r="B293" s="2" t="s">
        <v>14</v>
      </c>
      <c r="C293" s="2" t="s">
        <v>46</v>
      </c>
      <c r="D293" s="2" t="s">
        <v>47</v>
      </c>
      <c r="E293" s="2">
        <v>20</v>
      </c>
    </row>
    <row r="294" spans="1:5">
      <c r="A294" s="3">
        <v>44951</v>
      </c>
      <c r="B294" s="2" t="s">
        <v>57</v>
      </c>
      <c r="C294" s="2" t="s">
        <v>22</v>
      </c>
      <c r="D294" s="2" t="s">
        <v>23</v>
      </c>
      <c r="E294" s="2">
        <v>20</v>
      </c>
    </row>
    <row r="295" spans="1:5">
      <c r="A295" s="3">
        <v>44951</v>
      </c>
      <c r="B295" s="2" t="s">
        <v>20</v>
      </c>
      <c r="C295" s="2" t="s">
        <v>22</v>
      </c>
      <c r="D295" s="2" t="s">
        <v>23</v>
      </c>
      <c r="E295" s="2">
        <v>25</v>
      </c>
    </row>
    <row r="296" spans="1:5">
      <c r="A296" s="3">
        <v>44951</v>
      </c>
      <c r="B296" s="2" t="s">
        <v>33</v>
      </c>
      <c r="C296" s="2" t="s">
        <v>46</v>
      </c>
      <c r="D296" s="2" t="s">
        <v>47</v>
      </c>
      <c r="E296" s="2">
        <v>10</v>
      </c>
    </row>
    <row r="297" spans="1:5">
      <c r="A297" s="3">
        <v>44951</v>
      </c>
      <c r="B297" s="2" t="s">
        <v>53</v>
      </c>
      <c r="C297" s="2" t="s">
        <v>22</v>
      </c>
      <c r="D297" s="2" t="s">
        <v>23</v>
      </c>
      <c r="E297" s="2">
        <v>17</v>
      </c>
    </row>
    <row r="298" spans="1:5">
      <c r="A298" s="3">
        <v>44951</v>
      </c>
      <c r="B298" s="2" t="s">
        <v>44</v>
      </c>
      <c r="C298" s="2" t="s">
        <v>15</v>
      </c>
      <c r="D298" s="2" t="s">
        <v>31</v>
      </c>
      <c r="E298" s="2">
        <v>53</v>
      </c>
    </row>
    <row r="299" spans="1:5">
      <c r="A299" s="3">
        <v>44951</v>
      </c>
      <c r="B299" s="2" t="s">
        <v>44</v>
      </c>
      <c r="C299" s="2" t="s">
        <v>15</v>
      </c>
      <c r="D299" s="2" t="s">
        <v>31</v>
      </c>
      <c r="E299" s="2">
        <v>38</v>
      </c>
    </row>
    <row r="300" spans="1:5">
      <c r="A300" s="3">
        <v>44952</v>
      </c>
      <c r="B300" s="2" t="s">
        <v>14</v>
      </c>
      <c r="C300" s="2" t="s">
        <v>15</v>
      </c>
      <c r="D300" s="2" t="s">
        <v>42</v>
      </c>
      <c r="E300" s="2">
        <v>15</v>
      </c>
    </row>
    <row r="301" spans="1:5">
      <c r="A301" s="3">
        <v>44952</v>
      </c>
      <c r="B301" s="2" t="s">
        <v>14</v>
      </c>
      <c r="C301" s="2" t="s">
        <v>15</v>
      </c>
      <c r="D301" s="2" t="s">
        <v>42</v>
      </c>
      <c r="E301" s="2">
        <v>17</v>
      </c>
    </row>
    <row r="302" spans="1:5" hidden="1">
      <c r="A302" s="3">
        <v>44952</v>
      </c>
      <c r="B302" s="2" t="s">
        <v>24</v>
      </c>
      <c r="C302" s="2" t="s">
        <v>27</v>
      </c>
      <c r="D302" s="2" t="s">
        <v>36</v>
      </c>
      <c r="E302" s="2">
        <v>30</v>
      </c>
    </row>
    <row r="303" spans="1:5">
      <c r="A303" s="3">
        <v>44952</v>
      </c>
      <c r="B303" s="2" t="s">
        <v>14</v>
      </c>
      <c r="C303" s="2" t="s">
        <v>22</v>
      </c>
      <c r="D303" s="2" t="s">
        <v>23</v>
      </c>
      <c r="E303" s="2">
        <v>30</v>
      </c>
    </row>
    <row r="304" spans="1:5">
      <c r="A304" s="3">
        <v>44952</v>
      </c>
      <c r="B304" s="2" t="s">
        <v>14</v>
      </c>
      <c r="C304" s="2" t="s">
        <v>15</v>
      </c>
      <c r="D304" s="2" t="s">
        <v>18</v>
      </c>
      <c r="E304" s="2">
        <v>12</v>
      </c>
    </row>
    <row r="305" spans="1:5">
      <c r="A305" s="3">
        <v>44952</v>
      </c>
      <c r="B305" s="2" t="s">
        <v>33</v>
      </c>
      <c r="C305" s="2" t="s">
        <v>15</v>
      </c>
      <c r="D305" s="2" t="s">
        <v>31</v>
      </c>
      <c r="E305" s="2">
        <v>15</v>
      </c>
    </row>
    <row r="306" spans="1:5">
      <c r="A306" s="3">
        <v>44952</v>
      </c>
      <c r="B306" s="2" t="s">
        <v>37</v>
      </c>
      <c r="C306" s="2" t="s">
        <v>15</v>
      </c>
      <c r="D306" s="2" t="s">
        <v>52</v>
      </c>
      <c r="E306" s="2">
        <v>20</v>
      </c>
    </row>
    <row r="307" spans="1:5">
      <c r="A307" s="3">
        <v>44952</v>
      </c>
      <c r="B307" s="2" t="s">
        <v>14</v>
      </c>
      <c r="C307" s="2" t="s">
        <v>22</v>
      </c>
      <c r="D307" s="2" t="s">
        <v>23</v>
      </c>
      <c r="E307" s="2">
        <v>20</v>
      </c>
    </row>
    <row r="308" spans="1:5">
      <c r="A308" s="3">
        <v>44952</v>
      </c>
      <c r="B308" s="2" t="s">
        <v>33</v>
      </c>
      <c r="C308" s="2" t="s">
        <v>15</v>
      </c>
      <c r="D308" s="2" t="s">
        <v>18</v>
      </c>
      <c r="E308" s="2">
        <v>10</v>
      </c>
    </row>
    <row r="309" spans="1:5">
      <c r="A309" s="3">
        <v>44952</v>
      </c>
      <c r="B309" s="2" t="s">
        <v>14</v>
      </c>
      <c r="C309" s="2" t="s">
        <v>22</v>
      </c>
      <c r="D309" s="2" t="s">
        <v>23</v>
      </c>
      <c r="E309" s="2">
        <v>10</v>
      </c>
    </row>
    <row r="310" spans="1:5" hidden="1">
      <c r="A310" s="3">
        <v>44952</v>
      </c>
      <c r="B310" s="2" t="s">
        <v>24</v>
      </c>
      <c r="C310" s="2" t="s">
        <v>25</v>
      </c>
      <c r="D310" s="2" t="s">
        <v>32</v>
      </c>
      <c r="E310" s="2">
        <v>5</v>
      </c>
    </row>
    <row r="311" spans="1:5" hidden="1">
      <c r="A311" s="3">
        <v>44952</v>
      </c>
      <c r="B311" s="2" t="s">
        <v>24</v>
      </c>
      <c r="C311" s="2" t="s">
        <v>25</v>
      </c>
      <c r="D311" s="2" t="s">
        <v>29</v>
      </c>
      <c r="E311" s="2">
        <v>20</v>
      </c>
    </row>
    <row r="312" spans="1:5">
      <c r="A312" s="3">
        <v>44952</v>
      </c>
      <c r="B312" s="2" t="s">
        <v>33</v>
      </c>
      <c r="C312" s="2" t="s">
        <v>15</v>
      </c>
      <c r="D312" s="2" t="s">
        <v>56</v>
      </c>
      <c r="E312" s="2">
        <v>30</v>
      </c>
    </row>
    <row r="313" spans="1:5">
      <c r="A313" s="3">
        <v>44952</v>
      </c>
      <c r="B313" s="2" t="s">
        <v>14</v>
      </c>
      <c r="C313" s="2" t="s">
        <v>15</v>
      </c>
      <c r="D313" s="2" t="s">
        <v>31</v>
      </c>
      <c r="E313" s="2">
        <v>10</v>
      </c>
    </row>
    <row r="314" spans="1:5" hidden="1">
      <c r="A314" s="3">
        <v>44952</v>
      </c>
      <c r="B314" s="2" t="s">
        <v>24</v>
      </c>
      <c r="C314" s="2" t="s">
        <v>25</v>
      </c>
      <c r="D314" s="2" t="s">
        <v>26</v>
      </c>
      <c r="E314" s="2">
        <v>45</v>
      </c>
    </row>
    <row r="315" spans="1:5">
      <c r="A315" s="3">
        <v>44952</v>
      </c>
      <c r="B315" s="2" t="s">
        <v>17</v>
      </c>
      <c r="C315" s="2" t="s">
        <v>15</v>
      </c>
      <c r="D315" s="2" t="s">
        <v>35</v>
      </c>
      <c r="E315" s="2">
        <v>35</v>
      </c>
    </row>
    <row r="316" spans="1:5">
      <c r="A316" s="3">
        <v>44952</v>
      </c>
      <c r="B316" s="2" t="s">
        <v>20</v>
      </c>
      <c r="C316" s="2" t="s">
        <v>15</v>
      </c>
      <c r="D316" s="2" t="s">
        <v>42</v>
      </c>
      <c r="E316" s="2">
        <v>37</v>
      </c>
    </row>
    <row r="317" spans="1:5">
      <c r="A317" s="3">
        <v>44952</v>
      </c>
      <c r="B317" s="2" t="s">
        <v>44</v>
      </c>
      <c r="C317" s="2" t="s">
        <v>15</v>
      </c>
      <c r="D317" s="2" t="s">
        <v>48</v>
      </c>
      <c r="E317" s="2">
        <v>22</v>
      </c>
    </row>
    <row r="318" spans="1:5">
      <c r="A318" s="3">
        <v>44952</v>
      </c>
      <c r="B318" s="2" t="s">
        <v>44</v>
      </c>
      <c r="C318" s="2" t="s">
        <v>15</v>
      </c>
      <c r="D318" s="2" t="s">
        <v>31</v>
      </c>
      <c r="E318" s="2">
        <v>83</v>
      </c>
    </row>
    <row r="319" spans="1:5" hidden="1">
      <c r="A319" s="3">
        <v>44953</v>
      </c>
      <c r="B319" s="2" t="s">
        <v>24</v>
      </c>
      <c r="C319" s="2" t="s">
        <v>25</v>
      </c>
      <c r="D319" s="2" t="s">
        <v>30</v>
      </c>
      <c r="E319" s="2">
        <v>10</v>
      </c>
    </row>
    <row r="320" spans="1:5">
      <c r="A320" s="3">
        <v>44953</v>
      </c>
      <c r="B320" s="2" t="s">
        <v>33</v>
      </c>
      <c r="C320" s="2" t="s">
        <v>15</v>
      </c>
      <c r="D320" s="2" t="s">
        <v>31</v>
      </c>
      <c r="E320" s="2">
        <v>10</v>
      </c>
    </row>
    <row r="321" spans="1:5">
      <c r="A321" s="3">
        <v>44953</v>
      </c>
      <c r="B321" s="2" t="s">
        <v>20</v>
      </c>
      <c r="C321" s="2" t="s">
        <v>22</v>
      </c>
      <c r="D321" s="2" t="s">
        <v>23</v>
      </c>
      <c r="E321" s="2">
        <v>20</v>
      </c>
    </row>
    <row r="322" spans="1:5" hidden="1">
      <c r="A322" s="3">
        <v>44953</v>
      </c>
      <c r="B322" s="2" t="s">
        <v>24</v>
      </c>
      <c r="C322" s="2" t="s">
        <v>25</v>
      </c>
      <c r="D322" s="2" t="s">
        <v>29</v>
      </c>
      <c r="E322" s="2">
        <v>10</v>
      </c>
    </row>
    <row r="323" spans="1:5">
      <c r="A323" s="3">
        <v>44953</v>
      </c>
      <c r="B323" s="2" t="s">
        <v>33</v>
      </c>
      <c r="C323" s="2" t="s">
        <v>15</v>
      </c>
      <c r="D323" s="2" t="s">
        <v>31</v>
      </c>
      <c r="E323" s="2">
        <v>10</v>
      </c>
    </row>
    <row r="324" spans="1:5">
      <c r="A324" s="3">
        <v>44953</v>
      </c>
      <c r="B324" s="2" t="s">
        <v>33</v>
      </c>
      <c r="C324" s="2" t="s">
        <v>15</v>
      </c>
      <c r="D324" s="2" t="s">
        <v>31</v>
      </c>
      <c r="E324" s="2">
        <v>10</v>
      </c>
    </row>
    <row r="325" spans="1:5" hidden="1">
      <c r="A325" s="3">
        <v>44953</v>
      </c>
      <c r="B325" s="2" t="s">
        <v>24</v>
      </c>
      <c r="C325" s="2" t="s">
        <v>27</v>
      </c>
      <c r="D325" s="2" t="s">
        <v>36</v>
      </c>
      <c r="E325" s="2">
        <v>20</v>
      </c>
    </row>
    <row r="326" spans="1:5">
      <c r="A326" s="3">
        <v>44953</v>
      </c>
      <c r="B326" s="2" t="s">
        <v>20</v>
      </c>
      <c r="C326" s="2" t="s">
        <v>22</v>
      </c>
      <c r="D326" s="2" t="s">
        <v>23</v>
      </c>
      <c r="E326" s="2">
        <v>21</v>
      </c>
    </row>
    <row r="327" spans="1:5" hidden="1">
      <c r="A327" s="3">
        <v>44953</v>
      </c>
      <c r="B327" s="2" t="s">
        <v>24</v>
      </c>
      <c r="C327" s="2" t="s">
        <v>27</v>
      </c>
      <c r="D327" s="2" t="s">
        <v>41</v>
      </c>
      <c r="E327" s="2">
        <v>50</v>
      </c>
    </row>
    <row r="328" spans="1:5" hidden="1">
      <c r="A328" s="3">
        <v>44953</v>
      </c>
      <c r="B328" s="2" t="s">
        <v>24</v>
      </c>
      <c r="C328" s="2" t="s">
        <v>27</v>
      </c>
      <c r="D328" s="2" t="s">
        <v>41</v>
      </c>
      <c r="E328" s="2">
        <v>30</v>
      </c>
    </row>
    <row r="329" spans="1:5">
      <c r="A329" s="3">
        <v>44953</v>
      </c>
      <c r="B329" s="2" t="s">
        <v>20</v>
      </c>
      <c r="C329" s="2" t="s">
        <v>15</v>
      </c>
      <c r="D329" s="2" t="s">
        <v>42</v>
      </c>
      <c r="E329" s="2">
        <v>20</v>
      </c>
    </row>
    <row r="330" spans="1:5" hidden="1">
      <c r="A330" s="3">
        <v>44953</v>
      </c>
      <c r="B330" s="2" t="s">
        <v>24</v>
      </c>
      <c r="C330" s="2" t="s">
        <v>25</v>
      </c>
      <c r="D330" s="2" t="s">
        <v>29</v>
      </c>
      <c r="E330" s="2">
        <v>10</v>
      </c>
    </row>
    <row r="331" spans="1:5" ht="14.45" hidden="1" customHeight="1">
      <c r="A331" s="3">
        <v>44953</v>
      </c>
      <c r="B331" s="2" t="s">
        <v>24</v>
      </c>
      <c r="C331" s="2" t="s">
        <v>25</v>
      </c>
      <c r="D331" s="2" t="s">
        <v>29</v>
      </c>
      <c r="E331" s="2">
        <v>20</v>
      </c>
    </row>
    <row r="332" spans="1:5">
      <c r="A332" s="3">
        <v>44953</v>
      </c>
      <c r="B332" s="2" t="s">
        <v>17</v>
      </c>
      <c r="C332" s="2" t="s">
        <v>15</v>
      </c>
      <c r="D332" s="2" t="s">
        <v>16</v>
      </c>
      <c r="E332" s="2">
        <v>302</v>
      </c>
    </row>
    <row r="333" spans="1:5">
      <c r="A333" s="3">
        <v>44954</v>
      </c>
      <c r="B333" s="2" t="s">
        <v>17</v>
      </c>
      <c r="C333" s="2" t="s">
        <v>15</v>
      </c>
      <c r="D333" s="2" t="s">
        <v>31</v>
      </c>
      <c r="E333" s="2">
        <v>50</v>
      </c>
    </row>
    <row r="334" spans="1:5">
      <c r="A334" s="3">
        <v>44954</v>
      </c>
      <c r="B334" s="2" t="s">
        <v>14</v>
      </c>
      <c r="C334" s="2" t="s">
        <v>15</v>
      </c>
      <c r="D334" s="2" t="s">
        <v>31</v>
      </c>
      <c r="E334" s="2">
        <v>15</v>
      </c>
    </row>
    <row r="335" spans="1:5">
      <c r="A335" s="3">
        <v>44954</v>
      </c>
      <c r="B335" s="2" t="s">
        <v>20</v>
      </c>
      <c r="C335" s="2" t="s">
        <v>22</v>
      </c>
      <c r="D335" s="2" t="s">
        <v>23</v>
      </c>
      <c r="E335" s="2">
        <v>30</v>
      </c>
    </row>
    <row r="336" spans="1:5">
      <c r="A336" s="3">
        <v>44954</v>
      </c>
      <c r="B336" s="2" t="s">
        <v>17</v>
      </c>
      <c r="C336" s="2" t="s">
        <v>15</v>
      </c>
      <c r="D336" s="2" t="s">
        <v>18</v>
      </c>
      <c r="E336" s="2">
        <v>10</v>
      </c>
    </row>
    <row r="337" spans="1:5">
      <c r="A337" s="3">
        <v>44954</v>
      </c>
      <c r="B337" s="2" t="s">
        <v>34</v>
      </c>
      <c r="C337" s="2" t="s">
        <v>15</v>
      </c>
      <c r="D337" s="2" t="s">
        <v>31</v>
      </c>
      <c r="E337" s="2">
        <v>10</v>
      </c>
    </row>
    <row r="338" spans="1:5">
      <c r="A338" s="3">
        <v>44954</v>
      </c>
      <c r="B338" s="2" t="s">
        <v>34</v>
      </c>
      <c r="C338" s="2" t="s">
        <v>15</v>
      </c>
      <c r="D338" s="2" t="s">
        <v>31</v>
      </c>
      <c r="E338" s="2">
        <v>10</v>
      </c>
    </row>
    <row r="339" spans="1:5">
      <c r="A339" s="3">
        <v>44954</v>
      </c>
      <c r="B339" s="2" t="s">
        <v>20</v>
      </c>
      <c r="C339" s="2" t="s">
        <v>15</v>
      </c>
      <c r="D339" s="2" t="s">
        <v>31</v>
      </c>
      <c r="E339" s="2">
        <v>8</v>
      </c>
    </row>
    <row r="340" spans="1:5" hidden="1">
      <c r="A340" s="3">
        <v>44954</v>
      </c>
      <c r="B340" s="2" t="s">
        <v>24</v>
      </c>
      <c r="C340" s="2" t="s">
        <v>27</v>
      </c>
      <c r="D340" s="2" t="s">
        <v>36</v>
      </c>
      <c r="E340" s="2">
        <v>10</v>
      </c>
    </row>
    <row r="341" spans="1:5">
      <c r="A341" s="3">
        <v>44954</v>
      </c>
      <c r="B341" s="2" t="s">
        <v>20</v>
      </c>
      <c r="C341" s="2" t="s">
        <v>15</v>
      </c>
      <c r="D341" s="2" t="s">
        <v>31</v>
      </c>
      <c r="E341" s="2">
        <v>32</v>
      </c>
    </row>
    <row r="342" spans="1:5" hidden="1">
      <c r="A342" s="3">
        <v>44956</v>
      </c>
      <c r="B342" s="2" t="s">
        <v>24</v>
      </c>
      <c r="C342" s="2" t="s">
        <v>25</v>
      </c>
      <c r="D342" s="2" t="s">
        <v>32</v>
      </c>
      <c r="E342" s="2">
        <v>120</v>
      </c>
    </row>
    <row r="343" spans="1:5" hidden="1">
      <c r="A343" s="3">
        <v>44956</v>
      </c>
      <c r="B343" s="2" t="s">
        <v>24</v>
      </c>
      <c r="C343" s="2" t="s">
        <v>25</v>
      </c>
      <c r="D343" s="2" t="s">
        <v>26</v>
      </c>
      <c r="E343" s="2">
        <v>30</v>
      </c>
    </row>
    <row r="344" spans="1:5">
      <c r="A344" s="3">
        <v>44956</v>
      </c>
      <c r="B344" s="2" t="s">
        <v>19</v>
      </c>
      <c r="C344" s="2" t="s">
        <v>15</v>
      </c>
      <c r="D344" s="2" t="s">
        <v>59</v>
      </c>
      <c r="E344" s="2">
        <v>30</v>
      </c>
    </row>
    <row r="345" spans="1:5">
      <c r="A345" s="3">
        <v>44956</v>
      </c>
      <c r="B345" s="2" t="s">
        <v>17</v>
      </c>
      <c r="C345" s="2" t="s">
        <v>15</v>
      </c>
      <c r="D345" s="2" t="s">
        <v>31</v>
      </c>
      <c r="E345" s="2">
        <v>15</v>
      </c>
    </row>
    <row r="346" spans="1:5">
      <c r="A346" s="3">
        <v>44956</v>
      </c>
      <c r="B346" s="2" t="s">
        <v>17</v>
      </c>
      <c r="C346" s="2" t="s">
        <v>15</v>
      </c>
      <c r="D346" s="2" t="s">
        <v>18</v>
      </c>
      <c r="E346" s="2">
        <v>10</v>
      </c>
    </row>
    <row r="347" spans="1:5">
      <c r="A347" s="3">
        <v>44956</v>
      </c>
      <c r="B347" s="2" t="s">
        <v>33</v>
      </c>
      <c r="C347" s="2" t="s">
        <v>15</v>
      </c>
      <c r="D347" s="2" t="s">
        <v>31</v>
      </c>
      <c r="E347" s="2">
        <v>30</v>
      </c>
    </row>
    <row r="348" spans="1:5">
      <c r="A348" s="3">
        <v>44956</v>
      </c>
      <c r="B348" s="2" t="s">
        <v>33</v>
      </c>
      <c r="C348" s="2" t="s">
        <v>22</v>
      </c>
      <c r="D348" s="2" t="s">
        <v>23</v>
      </c>
      <c r="E348" s="2">
        <v>10</v>
      </c>
    </row>
    <row r="349" spans="1:5">
      <c r="A349" s="3">
        <v>44956</v>
      </c>
      <c r="B349" s="2" t="s">
        <v>20</v>
      </c>
      <c r="C349" s="2" t="s">
        <v>22</v>
      </c>
      <c r="D349" s="2" t="s">
        <v>23</v>
      </c>
      <c r="E349" s="2">
        <v>10</v>
      </c>
    </row>
    <row r="350" spans="1:5">
      <c r="A350" s="3">
        <v>44956</v>
      </c>
      <c r="B350" s="2" t="s">
        <v>20</v>
      </c>
      <c r="C350" s="2" t="s">
        <v>15</v>
      </c>
      <c r="D350" s="2" t="s">
        <v>42</v>
      </c>
      <c r="E350" s="2">
        <v>25</v>
      </c>
    </row>
    <row r="351" spans="1:5" hidden="1">
      <c r="A351" s="3">
        <v>44956</v>
      </c>
      <c r="B351" s="2" t="s">
        <v>24</v>
      </c>
      <c r="C351" s="2" t="s">
        <v>25</v>
      </c>
      <c r="D351" s="2" t="s">
        <v>29</v>
      </c>
      <c r="E351" s="2">
        <v>10</v>
      </c>
    </row>
    <row r="352" spans="1:5" hidden="1">
      <c r="A352" s="3">
        <v>44956</v>
      </c>
      <c r="B352" s="2" t="s">
        <v>24</v>
      </c>
      <c r="C352" s="2" t="s">
        <v>25</v>
      </c>
      <c r="D352" s="2" t="s">
        <v>32</v>
      </c>
      <c r="E352" s="2">
        <v>104</v>
      </c>
    </row>
    <row r="353" spans="1:5">
      <c r="A353" s="3">
        <v>44956</v>
      </c>
      <c r="B353" s="2" t="s">
        <v>33</v>
      </c>
      <c r="C353" s="2" t="s">
        <v>15</v>
      </c>
      <c r="D353" s="2" t="s">
        <v>42</v>
      </c>
      <c r="E353" s="2">
        <v>10</v>
      </c>
    </row>
    <row r="354" spans="1:5">
      <c r="A354" s="3">
        <v>44956</v>
      </c>
      <c r="B354" s="2" t="s">
        <v>17</v>
      </c>
      <c r="C354" s="2" t="s">
        <v>46</v>
      </c>
      <c r="D354" s="2" t="s">
        <v>47</v>
      </c>
      <c r="E354" s="2">
        <v>5</v>
      </c>
    </row>
    <row r="355" spans="1:5">
      <c r="A355" s="3">
        <v>44956</v>
      </c>
      <c r="B355" s="2" t="s">
        <v>14</v>
      </c>
      <c r="C355" s="2" t="s">
        <v>15</v>
      </c>
      <c r="D355" s="2" t="s">
        <v>42</v>
      </c>
      <c r="E355" s="2">
        <v>15</v>
      </c>
    </row>
    <row r="356" spans="1:5">
      <c r="A356" s="3">
        <v>44957</v>
      </c>
      <c r="B356" s="2" t="s">
        <v>14</v>
      </c>
      <c r="C356" s="2" t="s">
        <v>15</v>
      </c>
      <c r="D356" s="2" t="s">
        <v>31</v>
      </c>
      <c r="E356" s="2">
        <v>10</v>
      </c>
    </row>
    <row r="357" spans="1:5">
      <c r="A357" s="3">
        <v>44957</v>
      </c>
      <c r="B357" s="2" t="s">
        <v>33</v>
      </c>
      <c r="C357" s="2" t="s">
        <v>15</v>
      </c>
      <c r="D357" s="2" t="s">
        <v>31</v>
      </c>
      <c r="E357" s="2">
        <v>10</v>
      </c>
    </row>
    <row r="358" spans="1:5" hidden="1">
      <c r="A358" s="3">
        <v>44957</v>
      </c>
      <c r="B358" s="2" t="s">
        <v>24</v>
      </c>
      <c r="C358" s="2" t="s">
        <v>27</v>
      </c>
      <c r="D358" s="2" t="s">
        <v>60</v>
      </c>
      <c r="E358" s="2">
        <v>25</v>
      </c>
    </row>
    <row r="359" spans="1:5" hidden="1">
      <c r="A359" s="3">
        <v>44957</v>
      </c>
      <c r="B359" s="2" t="s">
        <v>24</v>
      </c>
      <c r="C359" s="2" t="s">
        <v>25</v>
      </c>
      <c r="D359" s="2" t="s">
        <v>26</v>
      </c>
      <c r="E359" s="2">
        <v>35</v>
      </c>
    </row>
    <row r="360" spans="1:5" hidden="1">
      <c r="A360" s="3">
        <v>44957</v>
      </c>
      <c r="B360" s="2" t="s">
        <v>24</v>
      </c>
      <c r="C360" s="2" t="s">
        <v>25</v>
      </c>
      <c r="D360" s="2" t="s">
        <v>29</v>
      </c>
      <c r="E360" s="2">
        <v>25</v>
      </c>
    </row>
    <row r="361" spans="1:5">
      <c r="A361" s="3">
        <v>44957</v>
      </c>
      <c r="B361" s="2" t="s">
        <v>14</v>
      </c>
      <c r="C361" s="2" t="s">
        <v>15</v>
      </c>
      <c r="D361" s="2" t="s">
        <v>31</v>
      </c>
      <c r="E361" s="2">
        <v>21</v>
      </c>
    </row>
    <row r="362" spans="1:5" hidden="1">
      <c r="A362" s="3">
        <v>44957</v>
      </c>
      <c r="B362" s="2" t="s">
        <v>24</v>
      </c>
      <c r="C362" s="2" t="s">
        <v>25</v>
      </c>
      <c r="D362" s="2" t="s">
        <v>43</v>
      </c>
      <c r="E362" s="2">
        <v>45</v>
      </c>
    </row>
    <row r="363" spans="1:5">
      <c r="A363" s="3">
        <v>44957</v>
      </c>
      <c r="B363" s="2" t="s">
        <v>17</v>
      </c>
      <c r="C363" s="2" t="s">
        <v>46</v>
      </c>
      <c r="D363" s="2" t="s">
        <v>47</v>
      </c>
      <c r="E363" s="2">
        <v>8</v>
      </c>
    </row>
    <row r="364" spans="1:5">
      <c r="A364" s="3">
        <v>44957</v>
      </c>
      <c r="B364" s="2" t="s">
        <v>14</v>
      </c>
      <c r="C364" s="2" t="s">
        <v>46</v>
      </c>
      <c r="D364" s="2" t="s">
        <v>47</v>
      </c>
      <c r="E364" s="2">
        <v>6</v>
      </c>
    </row>
    <row r="365" spans="1:5">
      <c r="A365" s="3">
        <v>44957</v>
      </c>
      <c r="B365" s="2" t="s">
        <v>33</v>
      </c>
      <c r="C365" s="2" t="s">
        <v>46</v>
      </c>
      <c r="D365" s="2" t="s">
        <v>47</v>
      </c>
      <c r="E365" s="2">
        <v>5</v>
      </c>
    </row>
    <row r="366" spans="1:5" hidden="1">
      <c r="A366" s="3">
        <v>44957</v>
      </c>
      <c r="B366" s="2" t="s">
        <v>24</v>
      </c>
      <c r="C366" s="2" t="s">
        <v>25</v>
      </c>
      <c r="D366" s="2" t="s">
        <v>29</v>
      </c>
      <c r="E366" s="2">
        <v>10</v>
      </c>
    </row>
    <row r="367" spans="1:5">
      <c r="A367" s="3">
        <v>44957</v>
      </c>
      <c r="B367" s="2" t="s">
        <v>20</v>
      </c>
      <c r="C367" s="2" t="s">
        <v>22</v>
      </c>
      <c r="D367" s="2" t="s">
        <v>23</v>
      </c>
      <c r="E367" s="2">
        <v>20</v>
      </c>
    </row>
    <row r="368" spans="1:5">
      <c r="A368" s="3">
        <v>44957</v>
      </c>
      <c r="B368" s="2" t="s">
        <v>19</v>
      </c>
      <c r="C368" s="2" t="s">
        <v>15</v>
      </c>
      <c r="D368" s="2" t="s">
        <v>31</v>
      </c>
      <c r="E368" s="2">
        <v>10</v>
      </c>
    </row>
    <row r="369" spans="1:5">
      <c r="A369" s="3">
        <v>44957</v>
      </c>
      <c r="B369" s="2" t="s">
        <v>37</v>
      </c>
      <c r="C369" s="2" t="s">
        <v>15</v>
      </c>
      <c r="D369" s="2" t="s">
        <v>18</v>
      </c>
      <c r="E369" s="2">
        <v>7</v>
      </c>
    </row>
    <row r="370" spans="1:5">
      <c r="A370" s="3">
        <v>44957</v>
      </c>
      <c r="B370" s="2" t="s">
        <v>17</v>
      </c>
      <c r="C370" s="2" t="s">
        <v>15</v>
      </c>
      <c r="D370" s="2" t="s">
        <v>59</v>
      </c>
      <c r="E370" s="2">
        <v>15</v>
      </c>
    </row>
    <row r="371" spans="1:5" hidden="1">
      <c r="A371" s="3">
        <v>44957</v>
      </c>
      <c r="B371" s="2" t="s">
        <v>24</v>
      </c>
      <c r="C371" s="2" t="s">
        <v>27</v>
      </c>
      <c r="D371" s="2" t="s">
        <v>36</v>
      </c>
      <c r="E371" s="2">
        <v>25</v>
      </c>
    </row>
    <row r="372" spans="1:5">
      <c r="A372" s="3">
        <v>44957</v>
      </c>
      <c r="B372" s="2" t="s">
        <v>33</v>
      </c>
      <c r="C372" s="2" t="s">
        <v>15</v>
      </c>
      <c r="D372" s="2" t="s">
        <v>16</v>
      </c>
      <c r="E372" s="2">
        <v>42</v>
      </c>
    </row>
    <row r="373" spans="1:5">
      <c r="A373" s="3">
        <v>44957</v>
      </c>
      <c r="B373" s="2" t="s">
        <v>44</v>
      </c>
      <c r="C373" s="2" t="s">
        <v>15</v>
      </c>
      <c r="D373" s="2" t="s">
        <v>31</v>
      </c>
      <c r="E373" s="2">
        <v>44</v>
      </c>
    </row>
    <row r="374" spans="1:5">
      <c r="A374" s="3">
        <v>44957</v>
      </c>
      <c r="B374" s="2" t="s">
        <v>44</v>
      </c>
      <c r="C374" s="2" t="s">
        <v>15</v>
      </c>
      <c r="D374" s="2" t="s">
        <v>48</v>
      </c>
      <c r="E374" s="2">
        <v>25</v>
      </c>
    </row>
    <row r="375" spans="1:5" hidden="1">
      <c r="A375" s="3">
        <v>44958</v>
      </c>
      <c r="B375" s="2" t="s">
        <v>24</v>
      </c>
      <c r="C375" s="2" t="s">
        <v>27</v>
      </c>
      <c r="D375" s="2" t="s">
        <v>36</v>
      </c>
      <c r="E375" s="2">
        <v>30</v>
      </c>
    </row>
    <row r="376" spans="1:5">
      <c r="A376" s="3">
        <v>44958</v>
      </c>
      <c r="B376" s="2" t="s">
        <v>20</v>
      </c>
      <c r="C376" s="2" t="s">
        <v>46</v>
      </c>
      <c r="D376" s="2" t="s">
        <v>47</v>
      </c>
      <c r="E376" s="2">
        <v>5</v>
      </c>
    </row>
    <row r="377" spans="1:5">
      <c r="A377" s="3">
        <v>44958</v>
      </c>
      <c r="B377" s="2" t="s">
        <v>14</v>
      </c>
      <c r="C377" s="2" t="s">
        <v>46</v>
      </c>
      <c r="D377" s="2" t="s">
        <v>47</v>
      </c>
      <c r="E377" s="2">
        <v>5</v>
      </c>
    </row>
    <row r="378" spans="1:5" hidden="1">
      <c r="A378" s="3">
        <v>44958</v>
      </c>
      <c r="B378" s="2" t="s">
        <v>24</v>
      </c>
      <c r="C378" s="2" t="s">
        <v>25</v>
      </c>
      <c r="D378" s="2" t="s">
        <v>32</v>
      </c>
      <c r="E378" s="2">
        <v>4</v>
      </c>
    </row>
    <row r="379" spans="1:5" hidden="1">
      <c r="A379" s="3">
        <v>44958</v>
      </c>
      <c r="B379" s="2" t="s">
        <v>24</v>
      </c>
      <c r="C379" s="2" t="s">
        <v>25</v>
      </c>
      <c r="D379" s="2" t="s">
        <v>43</v>
      </c>
      <c r="E379" s="2">
        <v>45</v>
      </c>
    </row>
    <row r="380" spans="1:5" hidden="1">
      <c r="A380" s="3">
        <v>44958</v>
      </c>
      <c r="B380" s="2" t="s">
        <v>24</v>
      </c>
      <c r="C380" s="2" t="s">
        <v>25</v>
      </c>
      <c r="D380" s="2" t="s">
        <v>29</v>
      </c>
      <c r="E380" s="2">
        <v>45</v>
      </c>
    </row>
    <row r="381" spans="1:5" hidden="1">
      <c r="A381" s="3">
        <v>44958</v>
      </c>
      <c r="B381" s="2" t="s">
        <v>24</v>
      </c>
      <c r="C381" s="2" t="s">
        <v>25</v>
      </c>
      <c r="D381" s="2" t="s">
        <v>43</v>
      </c>
      <c r="E381" s="2">
        <v>45</v>
      </c>
    </row>
    <row r="382" spans="1:5">
      <c r="A382" s="3">
        <v>44958</v>
      </c>
      <c r="B382" s="2" t="s">
        <v>33</v>
      </c>
      <c r="C382" s="2" t="s">
        <v>15</v>
      </c>
      <c r="D382" s="2" t="s">
        <v>59</v>
      </c>
      <c r="E382" s="2">
        <v>20</v>
      </c>
    </row>
    <row r="383" spans="1:5">
      <c r="A383" s="3">
        <v>44958</v>
      </c>
      <c r="B383" s="2" t="s">
        <v>20</v>
      </c>
      <c r="C383" s="2" t="s">
        <v>15</v>
      </c>
      <c r="D383" s="2" t="s">
        <v>18</v>
      </c>
      <c r="E383" s="2">
        <v>15</v>
      </c>
    </row>
    <row r="384" spans="1:5">
      <c r="A384" s="3">
        <v>44958</v>
      </c>
      <c r="B384" s="2" t="s">
        <v>33</v>
      </c>
      <c r="C384" s="2" t="s">
        <v>15</v>
      </c>
      <c r="D384" s="2" t="s">
        <v>18</v>
      </c>
      <c r="E384" s="2">
        <v>10</v>
      </c>
    </row>
    <row r="385" spans="1:5">
      <c r="A385" s="3">
        <v>44958</v>
      </c>
      <c r="B385" s="2" t="s">
        <v>17</v>
      </c>
      <c r="C385" s="2" t="s">
        <v>46</v>
      </c>
      <c r="D385" s="2" t="s">
        <v>47</v>
      </c>
      <c r="E385" s="2">
        <v>5</v>
      </c>
    </row>
    <row r="386" spans="1:5" hidden="1">
      <c r="A386" s="3">
        <v>44958</v>
      </c>
      <c r="B386" s="2" t="s">
        <v>24</v>
      </c>
      <c r="C386" s="2" t="s">
        <v>25</v>
      </c>
      <c r="D386" s="2" t="s">
        <v>32</v>
      </c>
      <c r="E386" s="2">
        <v>4</v>
      </c>
    </row>
    <row r="387" spans="1:5">
      <c r="A387" s="3">
        <v>44958</v>
      </c>
      <c r="B387" s="2" t="s">
        <v>14</v>
      </c>
      <c r="C387" s="2" t="s">
        <v>15</v>
      </c>
      <c r="D387" s="2" t="s">
        <v>31</v>
      </c>
      <c r="E387" s="2">
        <v>10</v>
      </c>
    </row>
    <row r="388" spans="1:5">
      <c r="A388" s="3">
        <v>44958</v>
      </c>
      <c r="B388" s="2" t="s">
        <v>17</v>
      </c>
      <c r="C388" s="2" t="s">
        <v>15</v>
      </c>
      <c r="D388" s="2" t="s">
        <v>18</v>
      </c>
      <c r="E388" s="2">
        <v>15</v>
      </c>
    </row>
    <row r="389" spans="1:5" hidden="1">
      <c r="A389" s="3">
        <v>44958</v>
      </c>
      <c r="B389" s="2" t="s">
        <v>24</v>
      </c>
      <c r="C389" s="2" t="s">
        <v>25</v>
      </c>
      <c r="D389" s="2" t="s">
        <v>26</v>
      </c>
      <c r="E389" s="2">
        <v>14</v>
      </c>
    </row>
    <row r="390" spans="1:5">
      <c r="A390" s="3">
        <v>44958</v>
      </c>
      <c r="B390" s="2" t="s">
        <v>44</v>
      </c>
      <c r="C390" s="2" t="s">
        <v>46</v>
      </c>
      <c r="D390" s="2" t="s">
        <v>47</v>
      </c>
      <c r="E390" s="2">
        <v>24</v>
      </c>
    </row>
    <row r="391" spans="1:5" hidden="1">
      <c r="A391" s="3">
        <v>44959</v>
      </c>
      <c r="B391" s="2" t="s">
        <v>24</v>
      </c>
      <c r="C391" s="2" t="s">
        <v>27</v>
      </c>
      <c r="D391" s="2" t="s">
        <v>40</v>
      </c>
      <c r="E391" s="2">
        <v>45</v>
      </c>
    </row>
    <row r="392" spans="1:5" hidden="1">
      <c r="A392" s="3">
        <v>44959</v>
      </c>
      <c r="B392" s="2" t="s">
        <v>24</v>
      </c>
      <c r="C392" s="2" t="s">
        <v>25</v>
      </c>
      <c r="D392" s="2" t="s">
        <v>26</v>
      </c>
      <c r="E392" s="2">
        <v>58</v>
      </c>
    </row>
    <row r="393" spans="1:5" hidden="1">
      <c r="A393" s="3">
        <v>44959</v>
      </c>
      <c r="B393" s="2" t="s">
        <v>24</v>
      </c>
      <c r="C393" s="2" t="s">
        <v>25</v>
      </c>
      <c r="D393" s="2" t="s">
        <v>43</v>
      </c>
      <c r="E393" s="2">
        <v>45</v>
      </c>
    </row>
    <row r="394" spans="1:5">
      <c r="A394" s="3">
        <v>44959</v>
      </c>
      <c r="B394" s="2" t="s">
        <v>20</v>
      </c>
      <c r="C394" s="2" t="s">
        <v>15</v>
      </c>
      <c r="D394" s="2" t="s">
        <v>18</v>
      </c>
      <c r="E394" s="2">
        <v>15</v>
      </c>
    </row>
    <row r="395" spans="1:5" hidden="1">
      <c r="A395" s="3">
        <v>44959</v>
      </c>
      <c r="B395" s="2" t="s">
        <v>24</v>
      </c>
      <c r="C395" s="2" t="s">
        <v>25</v>
      </c>
      <c r="D395" s="2" t="s">
        <v>43</v>
      </c>
      <c r="E395" s="2">
        <v>50</v>
      </c>
    </row>
    <row r="396" spans="1:5">
      <c r="A396" s="3">
        <v>44959</v>
      </c>
      <c r="B396" s="2" t="s">
        <v>33</v>
      </c>
      <c r="C396" s="2" t="s">
        <v>22</v>
      </c>
      <c r="D396" s="2" t="s">
        <v>23</v>
      </c>
      <c r="E396" s="2">
        <v>12</v>
      </c>
    </row>
    <row r="397" spans="1:5">
      <c r="A397" s="3">
        <v>44959</v>
      </c>
      <c r="B397" s="2" t="s">
        <v>20</v>
      </c>
      <c r="C397" s="2" t="s">
        <v>22</v>
      </c>
      <c r="D397" s="2" t="s">
        <v>23</v>
      </c>
      <c r="E397" s="2">
        <v>12</v>
      </c>
    </row>
    <row r="398" spans="1:5">
      <c r="A398" s="3">
        <v>44959</v>
      </c>
      <c r="B398" s="2" t="s">
        <v>17</v>
      </c>
      <c r="C398" s="2" t="s">
        <v>15</v>
      </c>
      <c r="D398" s="2" t="s">
        <v>31</v>
      </c>
      <c r="E398" s="2">
        <v>13</v>
      </c>
    </row>
    <row r="399" spans="1:5">
      <c r="A399" s="3">
        <v>44959</v>
      </c>
      <c r="B399" s="2" t="s">
        <v>44</v>
      </c>
      <c r="C399" s="2" t="s">
        <v>15</v>
      </c>
      <c r="D399" s="2" t="s">
        <v>31</v>
      </c>
      <c r="E399" s="2">
        <v>52</v>
      </c>
    </row>
    <row r="400" spans="1:5">
      <c r="A400" s="3">
        <v>44959</v>
      </c>
      <c r="B400" s="2" t="s">
        <v>44</v>
      </c>
      <c r="C400" s="2" t="s">
        <v>15</v>
      </c>
      <c r="D400" s="2" t="s">
        <v>42</v>
      </c>
      <c r="E400" s="2">
        <v>33</v>
      </c>
    </row>
    <row r="401" spans="1:5">
      <c r="A401" s="3">
        <v>44959</v>
      </c>
      <c r="B401" s="2" t="s">
        <v>44</v>
      </c>
      <c r="C401" s="2" t="s">
        <v>15</v>
      </c>
      <c r="D401" s="2" t="s">
        <v>48</v>
      </c>
      <c r="E401" s="2">
        <v>25</v>
      </c>
    </row>
    <row r="402" spans="1:5">
      <c r="A402" s="3">
        <v>44959</v>
      </c>
      <c r="B402" s="2" t="s">
        <v>44</v>
      </c>
      <c r="C402" s="2" t="s">
        <v>22</v>
      </c>
      <c r="D402" s="2" t="s">
        <v>23</v>
      </c>
      <c r="E402" s="2">
        <v>18</v>
      </c>
    </row>
    <row r="403" spans="1:5">
      <c r="A403" s="3">
        <v>44960</v>
      </c>
      <c r="B403" s="2" t="s">
        <v>44</v>
      </c>
      <c r="C403" s="2" t="s">
        <v>15</v>
      </c>
      <c r="D403" s="2" t="s">
        <v>31</v>
      </c>
      <c r="E403" s="2">
        <v>48</v>
      </c>
    </row>
    <row r="404" spans="1:5">
      <c r="A404" s="3">
        <v>44960</v>
      </c>
      <c r="B404" s="2" t="s">
        <v>44</v>
      </c>
      <c r="C404" s="2" t="s">
        <v>15</v>
      </c>
      <c r="D404" s="2" t="s">
        <v>48</v>
      </c>
      <c r="E404" s="2">
        <v>35</v>
      </c>
    </row>
    <row r="405" spans="1:5">
      <c r="A405" s="3">
        <v>44963</v>
      </c>
      <c r="B405" s="2" t="s">
        <v>17</v>
      </c>
      <c r="C405" s="2" t="s">
        <v>15</v>
      </c>
      <c r="D405" s="2" t="s">
        <v>31</v>
      </c>
      <c r="E405" s="2">
        <v>15</v>
      </c>
    </row>
    <row r="406" spans="1:5">
      <c r="A406" s="3">
        <v>44963</v>
      </c>
      <c r="B406" s="2" t="s">
        <v>20</v>
      </c>
      <c r="C406" s="2" t="s">
        <v>15</v>
      </c>
      <c r="D406" s="2" t="s">
        <v>21</v>
      </c>
      <c r="E406" s="2">
        <v>10</v>
      </c>
    </row>
    <row r="407" spans="1:5">
      <c r="A407" s="3">
        <v>44963</v>
      </c>
      <c r="B407" s="2" t="s">
        <v>39</v>
      </c>
      <c r="C407" s="2" t="s">
        <v>15</v>
      </c>
      <c r="D407" s="2" t="s">
        <v>21</v>
      </c>
      <c r="E407" s="2">
        <v>10</v>
      </c>
    </row>
    <row r="408" spans="1:5">
      <c r="A408" s="3">
        <v>44963</v>
      </c>
      <c r="B408" s="2" t="s">
        <v>17</v>
      </c>
      <c r="C408" s="2" t="s">
        <v>15</v>
      </c>
      <c r="D408" s="2" t="s">
        <v>31</v>
      </c>
      <c r="E408" s="2">
        <v>7</v>
      </c>
    </row>
    <row r="409" spans="1:5" hidden="1">
      <c r="A409" s="3">
        <v>44963</v>
      </c>
      <c r="B409" s="2" t="s">
        <v>24</v>
      </c>
      <c r="C409" s="2" t="s">
        <v>25</v>
      </c>
      <c r="D409" s="2" t="s">
        <v>43</v>
      </c>
      <c r="E409" s="2">
        <v>40</v>
      </c>
    </row>
    <row r="410" spans="1:5">
      <c r="A410" s="3">
        <v>44963</v>
      </c>
      <c r="B410" s="2" t="s">
        <v>17</v>
      </c>
      <c r="C410" s="2" t="s">
        <v>15</v>
      </c>
      <c r="D410" s="2" t="s">
        <v>18</v>
      </c>
      <c r="E410" s="2">
        <v>20</v>
      </c>
    </row>
    <row r="411" spans="1:5" hidden="1">
      <c r="A411" s="3">
        <v>44963</v>
      </c>
      <c r="B411" s="2" t="s">
        <v>24</v>
      </c>
      <c r="C411" s="2" t="s">
        <v>25</v>
      </c>
      <c r="D411" s="2" t="s">
        <v>32</v>
      </c>
      <c r="E411" s="2">
        <v>90</v>
      </c>
    </row>
    <row r="412" spans="1:5" hidden="1">
      <c r="A412" s="3">
        <v>44963</v>
      </c>
      <c r="B412" s="2" t="s">
        <v>24</v>
      </c>
      <c r="C412" s="2" t="s">
        <v>25</v>
      </c>
      <c r="D412" s="2" t="s">
        <v>29</v>
      </c>
      <c r="E412" s="2">
        <v>60</v>
      </c>
    </row>
    <row r="413" spans="1:5">
      <c r="A413" s="3">
        <v>44963</v>
      </c>
      <c r="B413" s="2" t="s">
        <v>44</v>
      </c>
      <c r="C413" s="2" t="s">
        <v>15</v>
      </c>
      <c r="D413" s="2" t="s">
        <v>31</v>
      </c>
      <c r="E413" s="2">
        <v>42</v>
      </c>
    </row>
    <row r="414" spans="1:5">
      <c r="A414" s="3">
        <v>44963</v>
      </c>
      <c r="B414" s="2" t="s">
        <v>44</v>
      </c>
      <c r="C414" s="2" t="s">
        <v>15</v>
      </c>
      <c r="D414" s="2" t="s">
        <v>48</v>
      </c>
      <c r="E414" s="2">
        <v>18</v>
      </c>
    </row>
    <row r="415" spans="1:5">
      <c r="A415" s="3">
        <v>44963</v>
      </c>
      <c r="B415" s="2" t="s">
        <v>44</v>
      </c>
      <c r="C415" s="2" t="s">
        <v>15</v>
      </c>
      <c r="D415" s="2" t="s">
        <v>38</v>
      </c>
      <c r="E415" s="2">
        <v>40</v>
      </c>
    </row>
    <row r="416" spans="1:5">
      <c r="A416" s="3">
        <v>44963</v>
      </c>
      <c r="B416" s="2" t="s">
        <v>44</v>
      </c>
      <c r="C416" s="2" t="s">
        <v>15</v>
      </c>
      <c r="D416" s="2" t="s">
        <v>38</v>
      </c>
      <c r="E416" s="2">
        <v>32</v>
      </c>
    </row>
    <row r="417" spans="1:5" hidden="1">
      <c r="A417" s="3">
        <v>44964</v>
      </c>
      <c r="B417" s="2" t="s">
        <v>24</v>
      </c>
      <c r="C417" s="2" t="s">
        <v>25</v>
      </c>
      <c r="D417" s="2" t="s">
        <v>49</v>
      </c>
      <c r="E417" s="2">
        <v>401</v>
      </c>
    </row>
    <row r="418" spans="1:5" hidden="1">
      <c r="A418" s="3">
        <v>44964</v>
      </c>
      <c r="B418" s="2" t="s">
        <v>24</v>
      </c>
      <c r="C418" s="2" t="s">
        <v>25</v>
      </c>
      <c r="D418" s="2" t="s">
        <v>29</v>
      </c>
      <c r="E418" s="2">
        <v>10</v>
      </c>
    </row>
    <row r="419" spans="1:5">
      <c r="A419" s="3">
        <v>44964</v>
      </c>
      <c r="B419" s="2" t="s">
        <v>17</v>
      </c>
      <c r="C419" s="2" t="s">
        <v>15</v>
      </c>
      <c r="D419" s="2" t="s">
        <v>18</v>
      </c>
      <c r="E419" s="2">
        <v>10</v>
      </c>
    </row>
    <row r="420" spans="1:5">
      <c r="A420" s="3">
        <v>44964</v>
      </c>
      <c r="B420" s="2" t="s">
        <v>14</v>
      </c>
      <c r="C420" s="2" t="s">
        <v>46</v>
      </c>
      <c r="D420" s="2" t="s">
        <v>47</v>
      </c>
      <c r="E420" s="2">
        <v>5</v>
      </c>
    </row>
    <row r="421" spans="1:5">
      <c r="A421" s="3">
        <v>44964</v>
      </c>
      <c r="B421" s="2" t="s">
        <v>17</v>
      </c>
      <c r="C421" s="2" t="s">
        <v>46</v>
      </c>
      <c r="D421" s="2" t="s">
        <v>47</v>
      </c>
      <c r="E421" s="2">
        <v>4</v>
      </c>
    </row>
    <row r="422" spans="1:5" hidden="1">
      <c r="A422" s="3">
        <v>44964</v>
      </c>
      <c r="B422" s="2" t="s">
        <v>24</v>
      </c>
      <c r="C422" s="2" t="s">
        <v>27</v>
      </c>
      <c r="D422" s="2" t="s">
        <v>36</v>
      </c>
      <c r="E422" s="2">
        <v>20</v>
      </c>
    </row>
    <row r="423" spans="1:5" hidden="1">
      <c r="A423" s="3">
        <v>44964</v>
      </c>
      <c r="B423" s="2" t="s">
        <v>24</v>
      </c>
      <c r="C423" s="2" t="s">
        <v>25</v>
      </c>
      <c r="D423" s="2" t="s">
        <v>32</v>
      </c>
      <c r="E423" s="2">
        <v>6</v>
      </c>
    </row>
    <row r="424" spans="1:5">
      <c r="A424" s="3">
        <v>44964</v>
      </c>
      <c r="B424" s="2" t="s">
        <v>44</v>
      </c>
      <c r="C424" s="2" t="s">
        <v>15</v>
      </c>
      <c r="D424" s="2" t="s">
        <v>31</v>
      </c>
      <c r="E424" s="2">
        <v>48</v>
      </c>
    </row>
    <row r="425" spans="1:5">
      <c r="A425" s="3">
        <v>44964</v>
      </c>
      <c r="B425" s="2" t="s">
        <v>44</v>
      </c>
      <c r="C425" s="2" t="s">
        <v>22</v>
      </c>
      <c r="D425" s="2" t="s">
        <v>23</v>
      </c>
      <c r="E425" s="2">
        <v>15</v>
      </c>
    </row>
    <row r="426" spans="1:5" hidden="1">
      <c r="A426" s="3">
        <v>44965</v>
      </c>
      <c r="B426" s="2" t="s">
        <v>24</v>
      </c>
      <c r="C426" s="2" t="s">
        <v>25</v>
      </c>
      <c r="D426" s="2" t="s">
        <v>29</v>
      </c>
      <c r="E426" s="2">
        <v>8</v>
      </c>
    </row>
    <row r="427" spans="1:5">
      <c r="A427" s="3">
        <v>44965</v>
      </c>
      <c r="B427" s="2" t="s">
        <v>37</v>
      </c>
      <c r="C427" s="2" t="s">
        <v>46</v>
      </c>
      <c r="D427" s="2" t="s">
        <v>47</v>
      </c>
      <c r="E427" s="2">
        <v>5</v>
      </c>
    </row>
    <row r="428" spans="1:5">
      <c r="A428" s="3">
        <v>44965</v>
      </c>
      <c r="B428" s="2" t="s">
        <v>33</v>
      </c>
      <c r="C428" s="2" t="s">
        <v>15</v>
      </c>
      <c r="D428" s="2" t="s">
        <v>42</v>
      </c>
      <c r="E428" s="2">
        <v>15</v>
      </c>
    </row>
    <row r="429" spans="1:5">
      <c r="A429" s="3">
        <v>44965</v>
      </c>
      <c r="B429" s="2" t="s">
        <v>37</v>
      </c>
      <c r="C429" s="2" t="s">
        <v>46</v>
      </c>
      <c r="D429" s="2" t="s">
        <v>47</v>
      </c>
      <c r="E429" s="2">
        <v>5</v>
      </c>
    </row>
    <row r="430" spans="1:5" hidden="1">
      <c r="A430" s="3">
        <v>44965</v>
      </c>
      <c r="B430" s="2" t="s">
        <v>24</v>
      </c>
      <c r="C430" s="2" t="s">
        <v>25</v>
      </c>
      <c r="D430" s="2" t="s">
        <v>32</v>
      </c>
      <c r="E430" s="2">
        <v>6</v>
      </c>
    </row>
    <row r="431" spans="1:5" hidden="1">
      <c r="A431" s="3">
        <v>44965</v>
      </c>
      <c r="B431" s="2" t="s">
        <v>24</v>
      </c>
      <c r="C431" s="2" t="s">
        <v>25</v>
      </c>
      <c r="D431" s="2" t="s">
        <v>26</v>
      </c>
      <c r="E431" s="2">
        <v>60</v>
      </c>
    </row>
    <row r="432" spans="1:5" hidden="1">
      <c r="A432" s="3">
        <v>44965</v>
      </c>
      <c r="B432" s="2" t="s">
        <v>24</v>
      </c>
      <c r="C432" s="2" t="s">
        <v>25</v>
      </c>
      <c r="D432" s="2" t="s">
        <v>26</v>
      </c>
      <c r="E432" s="2">
        <v>20</v>
      </c>
    </row>
    <row r="433" spans="1:5">
      <c r="A433" s="3">
        <v>44965</v>
      </c>
      <c r="B433" s="2" t="s">
        <v>20</v>
      </c>
      <c r="C433" s="2" t="s">
        <v>22</v>
      </c>
      <c r="D433" s="2" t="s">
        <v>23</v>
      </c>
      <c r="E433" s="2">
        <v>10</v>
      </c>
    </row>
    <row r="434" spans="1:5">
      <c r="A434" s="3">
        <v>44965</v>
      </c>
      <c r="B434" s="2" t="s">
        <v>17</v>
      </c>
      <c r="C434" s="2" t="s">
        <v>15</v>
      </c>
      <c r="D434" s="2" t="s">
        <v>18</v>
      </c>
      <c r="E434" s="2">
        <v>10</v>
      </c>
    </row>
    <row r="435" spans="1:5">
      <c r="A435" s="3">
        <v>44965</v>
      </c>
      <c r="B435" s="2" t="s">
        <v>17</v>
      </c>
      <c r="C435" s="2" t="s">
        <v>15</v>
      </c>
      <c r="D435" s="2" t="s">
        <v>59</v>
      </c>
      <c r="E435" s="2">
        <v>10</v>
      </c>
    </row>
    <row r="436" spans="1:5">
      <c r="A436" s="3">
        <v>44965</v>
      </c>
      <c r="B436" s="2" t="s">
        <v>33</v>
      </c>
      <c r="C436" s="2" t="s">
        <v>22</v>
      </c>
      <c r="D436" s="2" t="s">
        <v>23</v>
      </c>
      <c r="E436" s="2">
        <v>19</v>
      </c>
    </row>
    <row r="437" spans="1:5" hidden="1">
      <c r="A437" s="3">
        <v>44965</v>
      </c>
      <c r="B437" s="2" t="s">
        <v>24</v>
      </c>
      <c r="C437" s="2" t="s">
        <v>25</v>
      </c>
      <c r="D437" s="2" t="s">
        <v>26</v>
      </c>
      <c r="E437" s="2">
        <v>25</v>
      </c>
    </row>
    <row r="438" spans="1:5" hidden="1">
      <c r="A438" s="3">
        <v>44965</v>
      </c>
      <c r="B438" s="2" t="s">
        <v>24</v>
      </c>
      <c r="C438" s="2" t="s">
        <v>25</v>
      </c>
      <c r="D438" s="2" t="s">
        <v>29</v>
      </c>
      <c r="E438" s="2">
        <v>15</v>
      </c>
    </row>
    <row r="439" spans="1:5">
      <c r="A439" s="3">
        <v>44965</v>
      </c>
      <c r="B439" s="2" t="s">
        <v>20</v>
      </c>
      <c r="C439" s="2" t="s">
        <v>15</v>
      </c>
      <c r="D439" s="2" t="s">
        <v>31</v>
      </c>
      <c r="E439" s="2">
        <v>21</v>
      </c>
    </row>
    <row r="440" spans="1:5">
      <c r="A440" s="3">
        <v>44965</v>
      </c>
      <c r="B440" s="2" t="s">
        <v>44</v>
      </c>
      <c r="C440" s="2" t="s">
        <v>15</v>
      </c>
      <c r="D440" s="2" t="s">
        <v>48</v>
      </c>
      <c r="E440" s="2">
        <v>20</v>
      </c>
    </row>
    <row r="441" spans="1:5" hidden="1">
      <c r="A441" s="3">
        <v>44966</v>
      </c>
      <c r="B441" s="2" t="s">
        <v>24</v>
      </c>
      <c r="C441" s="2" t="s">
        <v>25</v>
      </c>
      <c r="D441" s="2" t="s">
        <v>29</v>
      </c>
      <c r="E441" s="2">
        <v>120</v>
      </c>
    </row>
    <row r="442" spans="1:5" hidden="1">
      <c r="A442" s="3">
        <v>44966</v>
      </c>
      <c r="B442" s="2" t="s">
        <v>24</v>
      </c>
      <c r="C442" s="2" t="s">
        <v>25</v>
      </c>
      <c r="D442" s="2" t="s">
        <v>29</v>
      </c>
      <c r="E442" s="2">
        <v>25</v>
      </c>
    </row>
    <row r="443" spans="1:5">
      <c r="A443" s="3">
        <v>44966</v>
      </c>
      <c r="B443" s="2" t="s">
        <v>20</v>
      </c>
      <c r="C443" s="2" t="s">
        <v>15</v>
      </c>
      <c r="D443" s="2" t="s">
        <v>31</v>
      </c>
      <c r="E443" s="2">
        <v>20</v>
      </c>
    </row>
    <row r="444" spans="1:5" hidden="1">
      <c r="A444" s="3">
        <v>44966</v>
      </c>
      <c r="B444" s="2" t="s">
        <v>24</v>
      </c>
      <c r="C444" s="2" t="s">
        <v>25</v>
      </c>
      <c r="D444" s="2" t="s">
        <v>50</v>
      </c>
      <c r="E444" s="2">
        <v>10</v>
      </c>
    </row>
    <row r="445" spans="1:5" hidden="1">
      <c r="A445" s="3">
        <v>44966</v>
      </c>
      <c r="B445" s="2" t="s">
        <v>24</v>
      </c>
      <c r="C445" s="2" t="s">
        <v>25</v>
      </c>
      <c r="D445" s="2" t="s">
        <v>32</v>
      </c>
      <c r="E445" s="2">
        <v>10</v>
      </c>
    </row>
    <row r="446" spans="1:5">
      <c r="A446" s="3">
        <v>44966</v>
      </c>
      <c r="B446" s="2" t="s">
        <v>14</v>
      </c>
      <c r="C446" s="2" t="s">
        <v>15</v>
      </c>
      <c r="D446" s="2" t="s">
        <v>31</v>
      </c>
      <c r="E446" s="2">
        <v>7</v>
      </c>
    </row>
    <row r="447" spans="1:5" hidden="1">
      <c r="A447" s="3">
        <v>44966</v>
      </c>
      <c r="B447" s="2" t="s">
        <v>24</v>
      </c>
      <c r="C447" s="2" t="s">
        <v>25</v>
      </c>
      <c r="D447" s="2" t="s">
        <v>26</v>
      </c>
      <c r="E447" s="2">
        <v>30</v>
      </c>
    </row>
    <row r="448" spans="1:5">
      <c r="A448" s="3">
        <v>44966</v>
      </c>
      <c r="B448" s="2" t="s">
        <v>20</v>
      </c>
      <c r="C448" s="2" t="s">
        <v>22</v>
      </c>
      <c r="D448" s="2" t="s">
        <v>23</v>
      </c>
      <c r="E448" s="2">
        <v>25</v>
      </c>
    </row>
    <row r="449" spans="1:5" hidden="1">
      <c r="A449" s="3">
        <v>44966</v>
      </c>
      <c r="B449" s="2" t="s">
        <v>24</v>
      </c>
      <c r="C449" s="2" t="s">
        <v>25</v>
      </c>
      <c r="D449" s="2" t="s">
        <v>32</v>
      </c>
      <c r="E449" s="2">
        <v>6</v>
      </c>
    </row>
    <row r="450" spans="1:5">
      <c r="A450" s="3">
        <v>44966</v>
      </c>
      <c r="B450" s="2" t="s">
        <v>37</v>
      </c>
      <c r="C450" s="2" t="s">
        <v>15</v>
      </c>
      <c r="D450" s="2" t="s">
        <v>18</v>
      </c>
      <c r="E450" s="2">
        <v>15</v>
      </c>
    </row>
    <row r="451" spans="1:5" hidden="1">
      <c r="A451" s="3">
        <v>44966</v>
      </c>
      <c r="B451" s="2" t="s">
        <v>24</v>
      </c>
      <c r="C451" s="2" t="s">
        <v>27</v>
      </c>
      <c r="D451" s="2" t="s">
        <v>28</v>
      </c>
      <c r="E451" s="2">
        <v>37</v>
      </c>
    </row>
    <row r="452" spans="1:5" hidden="1">
      <c r="A452" s="3">
        <v>44966</v>
      </c>
      <c r="B452" s="2" t="s">
        <v>24</v>
      </c>
      <c r="C452" s="2" t="s">
        <v>25</v>
      </c>
      <c r="D452" s="2" t="s">
        <v>43</v>
      </c>
      <c r="E452" s="2">
        <v>40</v>
      </c>
    </row>
    <row r="453" spans="1:5">
      <c r="A453" s="3">
        <v>44966</v>
      </c>
      <c r="B453" s="2" t="s">
        <v>20</v>
      </c>
      <c r="C453" s="2" t="s">
        <v>15</v>
      </c>
      <c r="D453" s="2" t="s">
        <v>31</v>
      </c>
      <c r="E453" s="2">
        <v>25</v>
      </c>
    </row>
    <row r="454" spans="1:5">
      <c r="A454" s="3">
        <v>44966</v>
      </c>
      <c r="B454" s="2" t="s">
        <v>53</v>
      </c>
      <c r="C454" s="2" t="s">
        <v>15</v>
      </c>
      <c r="D454" s="2" t="s">
        <v>31</v>
      </c>
      <c r="E454" s="2">
        <v>25</v>
      </c>
    </row>
    <row r="455" spans="1:5">
      <c r="A455" s="3">
        <v>44966</v>
      </c>
      <c r="B455" s="2" t="s">
        <v>33</v>
      </c>
      <c r="C455" s="2" t="s">
        <v>22</v>
      </c>
      <c r="D455" s="2" t="s">
        <v>23</v>
      </c>
      <c r="E455" s="2">
        <v>10</v>
      </c>
    </row>
    <row r="456" spans="1:5">
      <c r="A456" s="3">
        <v>44966</v>
      </c>
      <c r="B456" s="2" t="s">
        <v>17</v>
      </c>
      <c r="C456" s="2" t="s">
        <v>15</v>
      </c>
      <c r="D456" s="2" t="s">
        <v>18</v>
      </c>
      <c r="E456" s="2">
        <v>10</v>
      </c>
    </row>
    <row r="457" spans="1:5" hidden="1">
      <c r="A457" s="3">
        <v>44967</v>
      </c>
      <c r="B457" s="2" t="s">
        <v>24</v>
      </c>
      <c r="C457" s="2" t="s">
        <v>25</v>
      </c>
      <c r="D457" s="2" t="s">
        <v>29</v>
      </c>
      <c r="E457" s="2">
        <v>10</v>
      </c>
    </row>
    <row r="458" spans="1:5">
      <c r="A458" s="3">
        <v>44967</v>
      </c>
      <c r="B458" s="2" t="s">
        <v>20</v>
      </c>
      <c r="C458" s="2" t="s">
        <v>22</v>
      </c>
      <c r="D458" s="2" t="s">
        <v>23</v>
      </c>
      <c r="E458" s="2">
        <v>15</v>
      </c>
    </row>
    <row r="459" spans="1:5" hidden="1">
      <c r="A459" s="3">
        <v>44967</v>
      </c>
      <c r="B459" s="2" t="s">
        <v>24</v>
      </c>
      <c r="C459" s="2" t="s">
        <v>25</v>
      </c>
      <c r="D459" s="2" t="s">
        <v>32</v>
      </c>
      <c r="E459" s="2">
        <v>70</v>
      </c>
    </row>
    <row r="460" spans="1:5" hidden="1">
      <c r="A460" s="3">
        <v>44967</v>
      </c>
      <c r="B460" s="2" t="s">
        <v>24</v>
      </c>
      <c r="C460" s="2" t="s">
        <v>25</v>
      </c>
      <c r="D460" s="2" t="s">
        <v>26</v>
      </c>
      <c r="E460" s="2">
        <v>25</v>
      </c>
    </row>
    <row r="461" spans="1:5">
      <c r="A461" s="3">
        <v>44967</v>
      </c>
      <c r="B461" s="2" t="s">
        <v>17</v>
      </c>
      <c r="C461" s="2" t="s">
        <v>15</v>
      </c>
      <c r="D461" s="2" t="s">
        <v>18</v>
      </c>
      <c r="E461" s="2">
        <v>15</v>
      </c>
    </row>
    <row r="462" spans="1:5">
      <c r="A462" s="3">
        <v>44967</v>
      </c>
      <c r="B462" s="2" t="s">
        <v>20</v>
      </c>
      <c r="C462" s="2" t="s">
        <v>22</v>
      </c>
      <c r="D462" s="2" t="s">
        <v>23</v>
      </c>
      <c r="E462" s="2">
        <v>10</v>
      </c>
    </row>
    <row r="463" spans="1:5">
      <c r="A463" s="3">
        <v>44967</v>
      </c>
      <c r="B463" s="2" t="s">
        <v>33</v>
      </c>
      <c r="C463" s="2" t="s">
        <v>22</v>
      </c>
      <c r="D463" s="2" t="s">
        <v>23</v>
      </c>
      <c r="E463" s="2">
        <v>10</v>
      </c>
    </row>
    <row r="464" spans="1:5" hidden="1">
      <c r="A464" s="3">
        <v>44967</v>
      </c>
      <c r="B464" s="2" t="s">
        <v>24</v>
      </c>
      <c r="C464" s="2" t="s">
        <v>25</v>
      </c>
      <c r="D464" s="2" t="s">
        <v>32</v>
      </c>
      <c r="E464" s="2">
        <v>6</v>
      </c>
    </row>
    <row r="465" spans="1:5">
      <c r="A465" s="3">
        <v>44967</v>
      </c>
      <c r="B465" s="2" t="s">
        <v>33</v>
      </c>
      <c r="C465" s="2" t="s">
        <v>22</v>
      </c>
      <c r="D465" s="2" t="s">
        <v>23</v>
      </c>
      <c r="E465" s="2">
        <v>10</v>
      </c>
    </row>
    <row r="466" spans="1:5">
      <c r="A466" s="3">
        <v>44967</v>
      </c>
      <c r="B466" s="2" t="s">
        <v>17</v>
      </c>
      <c r="C466" s="2" t="s">
        <v>15</v>
      </c>
      <c r="D466" s="2" t="s">
        <v>31</v>
      </c>
      <c r="E466" s="2">
        <v>10</v>
      </c>
    </row>
    <row r="467" spans="1:5">
      <c r="A467" s="3">
        <v>44967</v>
      </c>
      <c r="B467" s="2" t="s">
        <v>17</v>
      </c>
      <c r="C467" s="2" t="s">
        <v>15</v>
      </c>
      <c r="D467" s="2" t="s">
        <v>31</v>
      </c>
      <c r="E467" s="2">
        <v>10</v>
      </c>
    </row>
    <row r="468" spans="1:5">
      <c r="A468" s="3">
        <v>44967</v>
      </c>
      <c r="B468" s="2" t="s">
        <v>33</v>
      </c>
      <c r="C468" s="2" t="s">
        <v>22</v>
      </c>
      <c r="D468" s="2" t="s">
        <v>23</v>
      </c>
      <c r="E468" s="2">
        <v>20</v>
      </c>
    </row>
    <row r="469" spans="1:5">
      <c r="A469" s="3">
        <v>44967</v>
      </c>
      <c r="B469" s="2" t="s">
        <v>19</v>
      </c>
      <c r="C469" s="2" t="s">
        <v>15</v>
      </c>
      <c r="D469" s="2" t="s">
        <v>18</v>
      </c>
      <c r="E469" s="2">
        <v>10</v>
      </c>
    </row>
    <row r="470" spans="1:5">
      <c r="A470" s="3">
        <v>44967</v>
      </c>
      <c r="B470" s="2" t="s">
        <v>37</v>
      </c>
      <c r="C470" s="2" t="s">
        <v>15</v>
      </c>
      <c r="D470" s="2" t="s">
        <v>18</v>
      </c>
      <c r="E470" s="2">
        <v>7</v>
      </c>
    </row>
    <row r="471" spans="1:5">
      <c r="A471" s="3">
        <v>44967</v>
      </c>
      <c r="B471" s="2" t="s">
        <v>33</v>
      </c>
      <c r="C471" s="2" t="s">
        <v>15</v>
      </c>
      <c r="D471" s="2" t="s">
        <v>31</v>
      </c>
      <c r="E471" s="2">
        <v>15</v>
      </c>
    </row>
    <row r="472" spans="1:5">
      <c r="A472" s="3">
        <v>44967</v>
      </c>
      <c r="B472" s="2" t="s">
        <v>33</v>
      </c>
      <c r="C472" s="2" t="s">
        <v>15</v>
      </c>
      <c r="D472" s="2" t="s">
        <v>59</v>
      </c>
      <c r="E472" s="2">
        <v>21</v>
      </c>
    </row>
    <row r="473" spans="1:5" hidden="1">
      <c r="A473" s="3">
        <v>44967</v>
      </c>
      <c r="B473" s="2" t="s">
        <v>24</v>
      </c>
      <c r="C473" s="2" t="s">
        <v>25</v>
      </c>
      <c r="D473" s="2" t="s">
        <v>26</v>
      </c>
      <c r="E473" s="2">
        <v>20</v>
      </c>
    </row>
    <row r="474" spans="1:5">
      <c r="A474" s="3">
        <v>44967</v>
      </c>
      <c r="B474" s="2" t="s">
        <v>44</v>
      </c>
      <c r="C474" s="2" t="s">
        <v>22</v>
      </c>
      <c r="D474" s="2" t="s">
        <v>23</v>
      </c>
      <c r="E474" s="2">
        <v>15</v>
      </c>
    </row>
    <row r="475" spans="1:5">
      <c r="A475" s="3">
        <v>44967</v>
      </c>
      <c r="B475" s="2" t="s">
        <v>44</v>
      </c>
      <c r="C475" s="2" t="s">
        <v>15</v>
      </c>
      <c r="D475" s="2" t="s">
        <v>31</v>
      </c>
      <c r="E475" s="2">
        <v>38</v>
      </c>
    </row>
    <row r="476" spans="1:5" hidden="1">
      <c r="A476" s="3">
        <v>44970</v>
      </c>
      <c r="B476" s="2" t="s">
        <v>24</v>
      </c>
      <c r="C476" s="2" t="s">
        <v>25</v>
      </c>
      <c r="D476" s="2" t="s">
        <v>49</v>
      </c>
      <c r="E476" s="2">
        <v>51</v>
      </c>
    </row>
    <row r="477" spans="1:5" hidden="1">
      <c r="A477" s="3">
        <v>44970</v>
      </c>
      <c r="B477" s="2" t="s">
        <v>24</v>
      </c>
      <c r="C477" s="2" t="s">
        <v>25</v>
      </c>
      <c r="D477" s="2" t="s">
        <v>26</v>
      </c>
      <c r="E477" s="2">
        <v>30</v>
      </c>
    </row>
    <row r="478" spans="1:5">
      <c r="A478" s="3">
        <v>44970</v>
      </c>
      <c r="B478" s="2" t="s">
        <v>17</v>
      </c>
      <c r="C478" s="2" t="s">
        <v>15</v>
      </c>
      <c r="D478" s="2" t="s">
        <v>31</v>
      </c>
      <c r="E478" s="2">
        <v>8</v>
      </c>
    </row>
    <row r="479" spans="1:5">
      <c r="A479" s="3">
        <v>44970</v>
      </c>
      <c r="B479" s="2" t="s">
        <v>33</v>
      </c>
      <c r="C479" s="2" t="s">
        <v>22</v>
      </c>
      <c r="D479" s="2" t="s">
        <v>23</v>
      </c>
      <c r="E479" s="2">
        <v>10</v>
      </c>
    </row>
    <row r="480" spans="1:5">
      <c r="A480" s="3">
        <v>44970</v>
      </c>
      <c r="B480" s="2" t="s">
        <v>33</v>
      </c>
      <c r="C480" s="2" t="s">
        <v>15</v>
      </c>
      <c r="D480" s="2" t="s">
        <v>31</v>
      </c>
      <c r="E480" s="2">
        <v>15</v>
      </c>
    </row>
    <row r="481" spans="1:5">
      <c r="A481" s="3">
        <v>44970</v>
      </c>
      <c r="B481" s="2" t="s">
        <v>33</v>
      </c>
      <c r="C481" s="2" t="s">
        <v>22</v>
      </c>
      <c r="D481" s="2" t="s">
        <v>23</v>
      </c>
      <c r="E481" s="2">
        <v>15</v>
      </c>
    </row>
    <row r="482" spans="1:5">
      <c r="A482" s="3">
        <v>44970</v>
      </c>
      <c r="B482" s="2" t="s">
        <v>14</v>
      </c>
      <c r="C482" s="2" t="s">
        <v>46</v>
      </c>
      <c r="D482" s="2" t="s">
        <v>47</v>
      </c>
      <c r="E482" s="2">
        <v>5</v>
      </c>
    </row>
    <row r="483" spans="1:5">
      <c r="A483" s="3">
        <v>44970</v>
      </c>
      <c r="B483" s="2" t="s">
        <v>37</v>
      </c>
      <c r="C483" s="2" t="s">
        <v>15</v>
      </c>
      <c r="D483" s="2" t="s">
        <v>18</v>
      </c>
      <c r="E483" s="2">
        <v>10</v>
      </c>
    </row>
    <row r="484" spans="1:5" hidden="1">
      <c r="A484" s="3">
        <v>44970</v>
      </c>
      <c r="B484" s="2" t="s">
        <v>24</v>
      </c>
      <c r="C484" s="2" t="s">
        <v>25</v>
      </c>
      <c r="D484" s="2" t="s">
        <v>43</v>
      </c>
      <c r="E484" s="2">
        <v>33</v>
      </c>
    </row>
    <row r="485" spans="1:5">
      <c r="A485" s="3">
        <v>44970</v>
      </c>
      <c r="B485" s="2" t="s">
        <v>44</v>
      </c>
      <c r="C485" s="2" t="s">
        <v>15</v>
      </c>
      <c r="D485" s="2" t="s">
        <v>31</v>
      </c>
      <c r="E485" s="2">
        <v>33</v>
      </c>
    </row>
    <row r="486" spans="1:5" hidden="1">
      <c r="A486" s="3">
        <v>44971</v>
      </c>
      <c r="B486" s="2" t="s">
        <v>24</v>
      </c>
      <c r="C486" s="2" t="s">
        <v>25</v>
      </c>
      <c r="D486" s="2" t="s">
        <v>49</v>
      </c>
      <c r="E486" s="2">
        <v>399</v>
      </c>
    </row>
    <row r="487" spans="1:5" hidden="1">
      <c r="A487" s="3">
        <v>44971</v>
      </c>
      <c r="B487" s="2" t="s">
        <v>24</v>
      </c>
      <c r="C487" s="2" t="s">
        <v>25</v>
      </c>
      <c r="D487" s="2" t="s">
        <v>32</v>
      </c>
      <c r="E487" s="2">
        <v>51</v>
      </c>
    </row>
    <row r="488" spans="1:5">
      <c r="A488" s="3">
        <v>44971</v>
      </c>
      <c r="B488" s="2" t="s">
        <v>33</v>
      </c>
      <c r="C488" s="2" t="s">
        <v>22</v>
      </c>
      <c r="D488" s="2" t="s">
        <v>23</v>
      </c>
      <c r="E488" s="2">
        <v>45</v>
      </c>
    </row>
    <row r="489" spans="1:5">
      <c r="A489" s="3">
        <v>44971</v>
      </c>
      <c r="B489" s="2" t="s">
        <v>33</v>
      </c>
      <c r="C489" s="2" t="s">
        <v>22</v>
      </c>
      <c r="D489" s="2" t="s">
        <v>23</v>
      </c>
      <c r="E489" s="2">
        <v>10</v>
      </c>
    </row>
    <row r="490" spans="1:5">
      <c r="A490" s="3">
        <v>44971</v>
      </c>
      <c r="B490" s="2" t="s">
        <v>20</v>
      </c>
      <c r="C490" s="2" t="s">
        <v>22</v>
      </c>
      <c r="D490" s="2" t="s">
        <v>23</v>
      </c>
      <c r="E490" s="2">
        <v>10</v>
      </c>
    </row>
    <row r="491" spans="1:5" hidden="1">
      <c r="A491" s="3">
        <v>44971</v>
      </c>
      <c r="B491" s="2" t="s">
        <v>24</v>
      </c>
      <c r="C491" s="2" t="s">
        <v>25</v>
      </c>
      <c r="D491" s="2" t="s">
        <v>43</v>
      </c>
      <c r="E491" s="2">
        <v>41</v>
      </c>
    </row>
    <row r="492" spans="1:5">
      <c r="A492" s="3">
        <v>44971</v>
      </c>
      <c r="B492" s="2" t="s">
        <v>33</v>
      </c>
      <c r="C492" s="2" t="s">
        <v>22</v>
      </c>
      <c r="D492" s="2" t="s">
        <v>23</v>
      </c>
      <c r="E492" s="2">
        <v>15</v>
      </c>
    </row>
    <row r="493" spans="1:5">
      <c r="A493" s="3">
        <v>44971</v>
      </c>
      <c r="B493" s="2" t="s">
        <v>33</v>
      </c>
      <c r="C493" s="2" t="s">
        <v>15</v>
      </c>
      <c r="D493" s="2" t="s">
        <v>42</v>
      </c>
      <c r="E493" s="2">
        <v>12</v>
      </c>
    </row>
    <row r="494" spans="1:5" hidden="1">
      <c r="A494" s="3">
        <v>44971</v>
      </c>
      <c r="B494" s="2" t="s">
        <v>24</v>
      </c>
      <c r="C494" s="2" t="s">
        <v>25</v>
      </c>
      <c r="D494" s="2" t="s">
        <v>29</v>
      </c>
      <c r="E494" s="2">
        <v>6</v>
      </c>
    </row>
    <row r="495" spans="1:5" hidden="1">
      <c r="A495" s="3">
        <v>44971</v>
      </c>
      <c r="B495" s="2" t="s">
        <v>24</v>
      </c>
      <c r="C495" s="2" t="s">
        <v>25</v>
      </c>
      <c r="D495" s="2" t="s">
        <v>29</v>
      </c>
      <c r="E495" s="2">
        <v>6</v>
      </c>
    </row>
    <row r="496" spans="1:5" hidden="1">
      <c r="A496" s="3">
        <v>44971</v>
      </c>
      <c r="B496" s="2" t="s">
        <v>24</v>
      </c>
      <c r="C496" s="2" t="s">
        <v>25</v>
      </c>
      <c r="D496" s="2" t="s">
        <v>26</v>
      </c>
      <c r="E496" s="2">
        <v>30</v>
      </c>
    </row>
    <row r="497" spans="1:5" hidden="1">
      <c r="A497" s="3">
        <v>44971</v>
      </c>
      <c r="B497" s="2" t="s">
        <v>24</v>
      </c>
      <c r="C497" s="2" t="s">
        <v>25</v>
      </c>
      <c r="D497" s="2" t="s">
        <v>29</v>
      </c>
      <c r="E497" s="2">
        <v>10</v>
      </c>
    </row>
    <row r="498" spans="1:5" hidden="1">
      <c r="A498" s="3">
        <v>44971</v>
      </c>
      <c r="B498" s="2" t="s">
        <v>24</v>
      </c>
      <c r="C498" s="2" t="s">
        <v>27</v>
      </c>
      <c r="D498" s="2" t="s">
        <v>36</v>
      </c>
      <c r="E498" s="2">
        <v>30</v>
      </c>
    </row>
    <row r="499" spans="1:5">
      <c r="A499" s="3">
        <v>44971</v>
      </c>
      <c r="B499" s="2" t="s">
        <v>34</v>
      </c>
      <c r="C499" s="2" t="s">
        <v>15</v>
      </c>
      <c r="D499" s="2" t="s">
        <v>16</v>
      </c>
      <c r="E499" s="2">
        <v>76</v>
      </c>
    </row>
    <row r="500" spans="1:5" hidden="1">
      <c r="A500" s="3">
        <v>44971</v>
      </c>
      <c r="B500" s="2" t="s">
        <v>24</v>
      </c>
      <c r="C500" s="2" t="s">
        <v>25</v>
      </c>
      <c r="D500" s="2" t="s">
        <v>32</v>
      </c>
      <c r="E500" s="2">
        <v>6</v>
      </c>
    </row>
    <row r="501" spans="1:5">
      <c r="A501" s="3">
        <v>44971</v>
      </c>
      <c r="B501" s="2" t="s">
        <v>44</v>
      </c>
      <c r="C501" s="2" t="s">
        <v>15</v>
      </c>
      <c r="D501" s="2" t="s">
        <v>48</v>
      </c>
      <c r="E501" s="2">
        <v>20</v>
      </c>
    </row>
    <row r="502" spans="1:5">
      <c r="A502" s="3">
        <v>44971</v>
      </c>
      <c r="B502" s="2" t="s">
        <v>44</v>
      </c>
      <c r="C502" s="2" t="s">
        <v>46</v>
      </c>
      <c r="D502" s="2" t="s">
        <v>47</v>
      </c>
      <c r="E502" s="2">
        <v>10</v>
      </c>
    </row>
    <row r="503" spans="1:5">
      <c r="A503" s="3">
        <v>44972</v>
      </c>
      <c r="B503" s="2" t="s">
        <v>37</v>
      </c>
      <c r="C503" s="2" t="s">
        <v>46</v>
      </c>
      <c r="D503" s="2" t="s">
        <v>47</v>
      </c>
      <c r="E503" s="2">
        <v>5</v>
      </c>
    </row>
    <row r="504" spans="1:5">
      <c r="A504" s="3">
        <v>44972</v>
      </c>
      <c r="B504" s="2" t="s">
        <v>17</v>
      </c>
      <c r="C504" s="2" t="s">
        <v>22</v>
      </c>
      <c r="D504" s="2" t="s">
        <v>23</v>
      </c>
      <c r="E504" s="2">
        <v>10</v>
      </c>
    </row>
    <row r="505" spans="1:5">
      <c r="A505" s="3">
        <v>44972</v>
      </c>
      <c r="B505" s="2" t="s">
        <v>17</v>
      </c>
      <c r="C505" s="2" t="s">
        <v>15</v>
      </c>
      <c r="D505" s="2" t="s">
        <v>18</v>
      </c>
      <c r="E505" s="2">
        <v>10</v>
      </c>
    </row>
    <row r="506" spans="1:5">
      <c r="A506" s="3">
        <v>44972</v>
      </c>
      <c r="B506" s="2" t="s">
        <v>33</v>
      </c>
      <c r="C506" s="2" t="s">
        <v>22</v>
      </c>
      <c r="D506" s="2" t="s">
        <v>23</v>
      </c>
      <c r="E506" s="2">
        <v>25</v>
      </c>
    </row>
    <row r="507" spans="1:5">
      <c r="A507" s="3">
        <v>44972</v>
      </c>
      <c r="B507" s="2" t="s">
        <v>14</v>
      </c>
      <c r="C507" s="2" t="s">
        <v>15</v>
      </c>
      <c r="D507" s="2" t="s">
        <v>18</v>
      </c>
      <c r="E507" s="2">
        <v>12</v>
      </c>
    </row>
    <row r="508" spans="1:5">
      <c r="A508" s="3">
        <v>44972</v>
      </c>
      <c r="B508" s="2" t="s">
        <v>14</v>
      </c>
      <c r="C508" s="2" t="s">
        <v>22</v>
      </c>
      <c r="D508" s="2" t="s">
        <v>23</v>
      </c>
      <c r="E508" s="2">
        <v>8</v>
      </c>
    </row>
    <row r="509" spans="1:5">
      <c r="A509" s="3">
        <v>44972</v>
      </c>
      <c r="B509" s="2" t="s">
        <v>39</v>
      </c>
      <c r="C509" s="2" t="s">
        <v>15</v>
      </c>
      <c r="D509" s="2" t="s">
        <v>31</v>
      </c>
      <c r="E509" s="2">
        <v>15</v>
      </c>
    </row>
    <row r="510" spans="1:5">
      <c r="A510" s="3">
        <v>44972</v>
      </c>
      <c r="B510" s="2" t="s">
        <v>37</v>
      </c>
      <c r="C510" s="2" t="s">
        <v>46</v>
      </c>
      <c r="D510" s="2" t="s">
        <v>47</v>
      </c>
      <c r="E510" s="2">
        <v>5</v>
      </c>
    </row>
    <row r="511" spans="1:5">
      <c r="A511" s="3">
        <v>44972</v>
      </c>
      <c r="B511" s="2" t="s">
        <v>33</v>
      </c>
      <c r="C511" s="2" t="s">
        <v>22</v>
      </c>
      <c r="D511" s="2" t="s">
        <v>23</v>
      </c>
      <c r="E511" s="2">
        <v>8</v>
      </c>
    </row>
    <row r="512" spans="1:5">
      <c r="A512" s="3">
        <v>44972</v>
      </c>
      <c r="B512" s="2" t="s">
        <v>14</v>
      </c>
      <c r="C512" s="2" t="s">
        <v>22</v>
      </c>
      <c r="D512" s="2" t="s">
        <v>23</v>
      </c>
      <c r="E512" s="2">
        <v>12</v>
      </c>
    </row>
    <row r="513" spans="1:5" hidden="1">
      <c r="A513" s="3">
        <v>44972</v>
      </c>
      <c r="B513" s="2" t="s">
        <v>24</v>
      </c>
      <c r="C513" s="2" t="s">
        <v>25</v>
      </c>
      <c r="D513" s="2" t="s">
        <v>29</v>
      </c>
      <c r="E513" s="2">
        <v>10</v>
      </c>
    </row>
    <row r="514" spans="1:5" hidden="1">
      <c r="A514" s="3">
        <v>44972</v>
      </c>
      <c r="B514" s="2" t="s">
        <v>24</v>
      </c>
      <c r="C514" s="2" t="s">
        <v>25</v>
      </c>
      <c r="D514" s="2" t="s">
        <v>43</v>
      </c>
      <c r="E514" s="2">
        <v>45</v>
      </c>
    </row>
    <row r="515" spans="1:5">
      <c r="A515" s="3">
        <v>44972</v>
      </c>
      <c r="B515" s="2" t="s">
        <v>33</v>
      </c>
      <c r="C515" s="2" t="s">
        <v>22</v>
      </c>
      <c r="D515" s="2" t="s">
        <v>23</v>
      </c>
      <c r="E515" s="2">
        <v>18</v>
      </c>
    </row>
    <row r="516" spans="1:5">
      <c r="A516" s="3">
        <v>44972</v>
      </c>
      <c r="B516" s="2" t="s">
        <v>17</v>
      </c>
      <c r="C516" s="2" t="s">
        <v>15</v>
      </c>
      <c r="D516" s="2" t="s">
        <v>42</v>
      </c>
      <c r="E516" s="2">
        <v>10</v>
      </c>
    </row>
    <row r="517" spans="1:5">
      <c r="A517" s="3">
        <v>44972</v>
      </c>
      <c r="B517" s="2" t="s">
        <v>17</v>
      </c>
      <c r="C517" s="2" t="s">
        <v>15</v>
      </c>
      <c r="D517" s="2" t="s">
        <v>55</v>
      </c>
      <c r="E517" s="2">
        <v>25</v>
      </c>
    </row>
    <row r="518" spans="1:5" hidden="1">
      <c r="A518" s="3">
        <v>44972</v>
      </c>
      <c r="B518" s="2" t="s">
        <v>24</v>
      </c>
      <c r="C518" s="2" t="s">
        <v>25</v>
      </c>
      <c r="D518" s="2" t="s">
        <v>43</v>
      </c>
      <c r="E518" s="2">
        <v>45</v>
      </c>
    </row>
    <row r="519" spans="1:5">
      <c r="A519" s="3">
        <v>44972</v>
      </c>
      <c r="B519" s="2" t="s">
        <v>33</v>
      </c>
      <c r="C519" s="2" t="s">
        <v>46</v>
      </c>
      <c r="D519" s="2" t="s">
        <v>47</v>
      </c>
      <c r="E519" s="2">
        <v>6</v>
      </c>
    </row>
    <row r="520" spans="1:5">
      <c r="A520" s="3">
        <v>44972</v>
      </c>
      <c r="B520" s="2" t="s">
        <v>33</v>
      </c>
      <c r="C520" s="2" t="s">
        <v>46</v>
      </c>
      <c r="D520" s="2" t="s">
        <v>47</v>
      </c>
      <c r="E520" s="2">
        <v>6</v>
      </c>
    </row>
    <row r="521" spans="1:5">
      <c r="A521" s="3">
        <v>44972</v>
      </c>
      <c r="B521" s="2" t="s">
        <v>33</v>
      </c>
      <c r="C521" s="2" t="s">
        <v>22</v>
      </c>
      <c r="D521" s="2" t="s">
        <v>23</v>
      </c>
      <c r="E521" s="2">
        <v>10</v>
      </c>
    </row>
    <row r="522" spans="1:5" hidden="1">
      <c r="A522" s="3">
        <v>44972</v>
      </c>
      <c r="B522" s="2" t="s">
        <v>24</v>
      </c>
      <c r="C522" s="2" t="s">
        <v>25</v>
      </c>
      <c r="D522" s="2" t="s">
        <v>29</v>
      </c>
      <c r="E522" s="2">
        <v>6</v>
      </c>
    </row>
    <row r="523" spans="1:5" hidden="1">
      <c r="A523" s="3">
        <v>44972</v>
      </c>
      <c r="B523" s="2" t="s">
        <v>24</v>
      </c>
      <c r="C523" s="2" t="s">
        <v>25</v>
      </c>
      <c r="D523" s="2" t="s">
        <v>26</v>
      </c>
      <c r="E523" s="2">
        <v>30</v>
      </c>
    </row>
    <row r="524" spans="1:5">
      <c r="A524" s="3">
        <v>44972</v>
      </c>
      <c r="B524" s="2" t="s">
        <v>37</v>
      </c>
      <c r="C524" s="2" t="s">
        <v>15</v>
      </c>
      <c r="D524" s="2" t="s">
        <v>16</v>
      </c>
      <c r="E524" s="2">
        <v>29</v>
      </c>
    </row>
    <row r="525" spans="1:5">
      <c r="A525" s="3">
        <v>44972</v>
      </c>
      <c r="B525" s="2" t="s">
        <v>20</v>
      </c>
      <c r="C525" s="2" t="s">
        <v>22</v>
      </c>
      <c r="D525" s="2" t="s">
        <v>23</v>
      </c>
      <c r="E525" s="2">
        <v>14</v>
      </c>
    </row>
    <row r="526" spans="1:5">
      <c r="A526" s="3">
        <v>44972</v>
      </c>
      <c r="B526" s="2" t="s">
        <v>44</v>
      </c>
      <c r="C526" s="2" t="s">
        <v>15</v>
      </c>
      <c r="D526" s="2" t="s">
        <v>31</v>
      </c>
      <c r="E526" s="2">
        <v>42</v>
      </c>
    </row>
    <row r="527" spans="1:5">
      <c r="A527" s="3">
        <v>44972</v>
      </c>
      <c r="B527" s="2" t="s">
        <v>44</v>
      </c>
      <c r="C527" s="2" t="s">
        <v>15</v>
      </c>
      <c r="D527" s="2" t="s">
        <v>48</v>
      </c>
      <c r="E527" s="2">
        <v>20</v>
      </c>
    </row>
    <row r="528" spans="1:5">
      <c r="A528" s="3">
        <v>44972</v>
      </c>
      <c r="B528" s="2" t="s">
        <v>44</v>
      </c>
      <c r="C528" s="2" t="s">
        <v>15</v>
      </c>
      <c r="D528" s="2" t="s">
        <v>18</v>
      </c>
      <c r="E528" s="2">
        <v>20</v>
      </c>
    </row>
    <row r="529" spans="1:5">
      <c r="A529" s="3">
        <v>44972</v>
      </c>
      <c r="B529" s="2" t="s">
        <v>44</v>
      </c>
      <c r="C529" s="2" t="s">
        <v>15</v>
      </c>
      <c r="D529" s="2" t="s">
        <v>31</v>
      </c>
      <c r="E529" s="2">
        <v>38</v>
      </c>
    </row>
    <row r="530" spans="1:5">
      <c r="A530" s="3">
        <v>44973</v>
      </c>
      <c r="B530" s="2" t="s">
        <v>33</v>
      </c>
      <c r="C530" s="2" t="s">
        <v>15</v>
      </c>
      <c r="D530" s="2" t="s">
        <v>42</v>
      </c>
      <c r="E530" s="2">
        <v>15</v>
      </c>
    </row>
    <row r="531" spans="1:5">
      <c r="A531" s="3">
        <v>44973</v>
      </c>
      <c r="B531" s="2" t="s">
        <v>20</v>
      </c>
      <c r="C531" s="2" t="s">
        <v>22</v>
      </c>
      <c r="D531" s="2" t="s">
        <v>23</v>
      </c>
      <c r="E531" s="2">
        <v>12</v>
      </c>
    </row>
    <row r="532" spans="1:5">
      <c r="A532" s="3">
        <v>44973</v>
      </c>
      <c r="B532" s="2" t="s">
        <v>20</v>
      </c>
      <c r="C532" s="2" t="s">
        <v>22</v>
      </c>
      <c r="D532" s="2" t="s">
        <v>23</v>
      </c>
      <c r="E532" s="2">
        <v>10</v>
      </c>
    </row>
    <row r="533" spans="1:5">
      <c r="A533" s="3">
        <v>44973</v>
      </c>
      <c r="B533" s="2" t="s">
        <v>39</v>
      </c>
      <c r="C533" s="2" t="s">
        <v>15</v>
      </c>
      <c r="D533" s="2" t="s">
        <v>42</v>
      </c>
      <c r="E533" s="2">
        <v>10</v>
      </c>
    </row>
    <row r="534" spans="1:5">
      <c r="A534" s="3">
        <v>44973</v>
      </c>
      <c r="B534" s="2" t="s">
        <v>33</v>
      </c>
      <c r="C534" s="2" t="s">
        <v>22</v>
      </c>
      <c r="D534" s="2" t="s">
        <v>23</v>
      </c>
      <c r="E534" s="2">
        <v>15</v>
      </c>
    </row>
    <row r="535" spans="1:5" hidden="1">
      <c r="A535" s="3">
        <v>44973</v>
      </c>
      <c r="B535" s="2" t="s">
        <v>24</v>
      </c>
      <c r="C535" s="2" t="s">
        <v>25</v>
      </c>
      <c r="D535" s="2" t="s">
        <v>26</v>
      </c>
      <c r="E535" s="2">
        <v>30</v>
      </c>
    </row>
    <row r="536" spans="1:5" hidden="1">
      <c r="A536" s="3">
        <v>44973</v>
      </c>
      <c r="B536" s="2" t="s">
        <v>24</v>
      </c>
      <c r="C536" s="2" t="s">
        <v>25</v>
      </c>
      <c r="D536" s="2" t="s">
        <v>32</v>
      </c>
      <c r="E536" s="2">
        <v>30</v>
      </c>
    </row>
    <row r="537" spans="1:5" hidden="1">
      <c r="A537" s="3">
        <v>44973</v>
      </c>
      <c r="B537" s="2" t="s">
        <v>24</v>
      </c>
      <c r="C537" s="2" t="s">
        <v>25</v>
      </c>
      <c r="D537" s="2" t="s">
        <v>32</v>
      </c>
      <c r="E537" s="2">
        <v>65</v>
      </c>
    </row>
    <row r="538" spans="1:5" hidden="1">
      <c r="A538" s="3">
        <v>44973</v>
      </c>
      <c r="B538" s="2" t="s">
        <v>24</v>
      </c>
      <c r="C538" s="2" t="s">
        <v>25</v>
      </c>
      <c r="D538" s="2" t="s">
        <v>26</v>
      </c>
      <c r="E538" s="2">
        <v>15</v>
      </c>
    </row>
    <row r="539" spans="1:5">
      <c r="A539" s="3">
        <v>44973</v>
      </c>
      <c r="B539" s="2" t="s">
        <v>39</v>
      </c>
      <c r="C539" s="2" t="s">
        <v>22</v>
      </c>
      <c r="D539" s="2" t="s">
        <v>23</v>
      </c>
      <c r="E539" s="2">
        <v>15</v>
      </c>
    </row>
    <row r="540" spans="1:5">
      <c r="A540" s="3">
        <v>44973</v>
      </c>
      <c r="B540" s="2" t="s">
        <v>17</v>
      </c>
      <c r="C540" s="2" t="s">
        <v>15</v>
      </c>
      <c r="D540" s="2" t="s">
        <v>31</v>
      </c>
      <c r="E540" s="2">
        <v>10</v>
      </c>
    </row>
    <row r="541" spans="1:5">
      <c r="A541" s="3">
        <v>44973</v>
      </c>
      <c r="B541" s="2" t="s">
        <v>17</v>
      </c>
      <c r="C541" s="2" t="s">
        <v>15</v>
      </c>
      <c r="D541" s="2" t="s">
        <v>35</v>
      </c>
      <c r="E541" s="2">
        <v>34</v>
      </c>
    </row>
    <row r="542" spans="1:5" hidden="1">
      <c r="A542" s="3">
        <v>44973</v>
      </c>
      <c r="B542" s="2" t="s">
        <v>24</v>
      </c>
      <c r="C542" s="2" t="s">
        <v>25</v>
      </c>
      <c r="D542" s="2" t="s">
        <v>43</v>
      </c>
      <c r="E542" s="2">
        <v>45</v>
      </c>
    </row>
    <row r="543" spans="1:5">
      <c r="A543" s="3">
        <v>44973</v>
      </c>
      <c r="B543" s="2" t="s">
        <v>33</v>
      </c>
      <c r="C543" s="2" t="s">
        <v>22</v>
      </c>
      <c r="D543" s="2" t="s">
        <v>23</v>
      </c>
      <c r="E543" s="2">
        <v>9</v>
      </c>
    </row>
    <row r="544" spans="1:5">
      <c r="A544" s="3">
        <v>44973</v>
      </c>
      <c r="B544" s="2" t="s">
        <v>39</v>
      </c>
      <c r="C544" s="2" t="s">
        <v>22</v>
      </c>
      <c r="D544" s="2" t="s">
        <v>23</v>
      </c>
      <c r="E544" s="2">
        <v>15</v>
      </c>
    </row>
    <row r="545" spans="1:5">
      <c r="A545" s="3">
        <v>44973</v>
      </c>
      <c r="B545" s="2" t="s">
        <v>14</v>
      </c>
      <c r="C545" s="2" t="s">
        <v>46</v>
      </c>
      <c r="D545" s="2" t="s">
        <v>47</v>
      </c>
      <c r="E545" s="2">
        <v>5</v>
      </c>
    </row>
    <row r="546" spans="1:5">
      <c r="A546" s="3">
        <v>44973</v>
      </c>
      <c r="B546" s="2" t="s">
        <v>33</v>
      </c>
      <c r="C546" s="2" t="s">
        <v>46</v>
      </c>
      <c r="D546" s="2" t="s">
        <v>47</v>
      </c>
      <c r="E546" s="2">
        <v>6</v>
      </c>
    </row>
    <row r="547" spans="1:5">
      <c r="A547" s="3">
        <v>44973</v>
      </c>
      <c r="B547" s="2" t="s">
        <v>33</v>
      </c>
      <c r="C547" s="2" t="s">
        <v>15</v>
      </c>
      <c r="D547" s="2" t="s">
        <v>42</v>
      </c>
      <c r="E547" s="2">
        <v>13</v>
      </c>
    </row>
    <row r="548" spans="1:5" hidden="1">
      <c r="A548" s="3">
        <v>44973</v>
      </c>
      <c r="B548" s="2" t="s">
        <v>24</v>
      </c>
      <c r="C548" s="2" t="s">
        <v>25</v>
      </c>
      <c r="D548" s="2" t="s">
        <v>43</v>
      </c>
      <c r="E548" s="2">
        <v>40</v>
      </c>
    </row>
    <row r="549" spans="1:5" hidden="1">
      <c r="A549" s="3">
        <v>44973</v>
      </c>
      <c r="B549" s="2" t="s">
        <v>24</v>
      </c>
      <c r="C549" s="2" t="s">
        <v>25</v>
      </c>
      <c r="D549" s="2" t="s">
        <v>29</v>
      </c>
      <c r="E549" s="2">
        <v>8</v>
      </c>
    </row>
    <row r="550" spans="1:5" hidden="1">
      <c r="A550" s="3">
        <v>44973</v>
      </c>
      <c r="B550" s="2" t="s">
        <v>24</v>
      </c>
      <c r="C550" s="2" t="s">
        <v>25</v>
      </c>
      <c r="D550" s="2" t="s">
        <v>26</v>
      </c>
      <c r="E550" s="2">
        <v>45</v>
      </c>
    </row>
    <row r="551" spans="1:5">
      <c r="A551" s="3">
        <v>44973</v>
      </c>
      <c r="B551" s="2" t="s">
        <v>14</v>
      </c>
      <c r="C551" s="2" t="s">
        <v>15</v>
      </c>
      <c r="D551" s="2" t="s">
        <v>42</v>
      </c>
      <c r="E551" s="2">
        <v>41</v>
      </c>
    </row>
    <row r="552" spans="1:5">
      <c r="A552" s="3">
        <v>44973</v>
      </c>
      <c r="B552" s="2" t="s">
        <v>44</v>
      </c>
      <c r="C552" s="2" t="s">
        <v>15</v>
      </c>
      <c r="D552" s="2" t="s">
        <v>31</v>
      </c>
      <c r="E552" s="2">
        <v>38</v>
      </c>
    </row>
    <row r="553" spans="1:5">
      <c r="A553" s="3">
        <v>44973</v>
      </c>
      <c r="B553" s="2" t="s">
        <v>44</v>
      </c>
      <c r="C553" s="2" t="s">
        <v>15</v>
      </c>
      <c r="D553" s="2" t="s">
        <v>48</v>
      </c>
      <c r="E553" s="2">
        <v>25</v>
      </c>
    </row>
    <row r="554" spans="1:5">
      <c r="A554" s="3">
        <v>44974</v>
      </c>
      <c r="B554" s="2" t="s">
        <v>14</v>
      </c>
      <c r="C554" s="2" t="s">
        <v>15</v>
      </c>
      <c r="D554" s="2" t="s">
        <v>31</v>
      </c>
      <c r="E554" s="2">
        <v>45</v>
      </c>
    </row>
    <row r="555" spans="1:5">
      <c r="A555" s="3">
        <v>44974</v>
      </c>
      <c r="B555" s="2" t="s">
        <v>37</v>
      </c>
      <c r="C555" s="2" t="s">
        <v>15</v>
      </c>
      <c r="D555" s="2" t="s">
        <v>18</v>
      </c>
      <c r="E555" s="2">
        <v>10</v>
      </c>
    </row>
    <row r="556" spans="1:5">
      <c r="A556" s="3">
        <v>44974</v>
      </c>
      <c r="B556" s="2" t="s">
        <v>17</v>
      </c>
      <c r="C556" s="2" t="s">
        <v>15</v>
      </c>
      <c r="D556" s="2" t="s">
        <v>18</v>
      </c>
      <c r="E556" s="2">
        <v>10</v>
      </c>
    </row>
    <row r="557" spans="1:5">
      <c r="A557" s="3">
        <v>44974</v>
      </c>
      <c r="B557" s="2" t="s">
        <v>39</v>
      </c>
      <c r="C557" s="2" t="s">
        <v>61</v>
      </c>
      <c r="D557" s="2" t="s">
        <v>62</v>
      </c>
      <c r="E557" s="2">
        <v>7</v>
      </c>
    </row>
    <row r="558" spans="1:5">
      <c r="A558" s="3">
        <v>44974</v>
      </c>
      <c r="B558" s="2" t="s">
        <v>17</v>
      </c>
      <c r="C558" s="2" t="s">
        <v>46</v>
      </c>
      <c r="D558" s="2" t="s">
        <v>47</v>
      </c>
      <c r="E558" s="2">
        <v>5</v>
      </c>
    </row>
    <row r="559" spans="1:5" hidden="1">
      <c r="A559" s="3">
        <v>44974</v>
      </c>
      <c r="B559" s="2" t="s">
        <v>24</v>
      </c>
      <c r="C559" s="2" t="s">
        <v>25</v>
      </c>
      <c r="D559" s="2" t="s">
        <v>29</v>
      </c>
      <c r="E559" s="2">
        <v>5</v>
      </c>
    </row>
    <row r="560" spans="1:5">
      <c r="A560" s="3">
        <v>44974</v>
      </c>
      <c r="B560" s="2" t="s">
        <v>14</v>
      </c>
      <c r="C560" s="2" t="s">
        <v>15</v>
      </c>
      <c r="D560" s="2" t="s">
        <v>42</v>
      </c>
      <c r="E560" s="2">
        <v>10</v>
      </c>
    </row>
    <row r="561" spans="1:5" hidden="1">
      <c r="A561" s="3">
        <v>44974</v>
      </c>
      <c r="B561" s="2" t="s">
        <v>24</v>
      </c>
      <c r="C561" s="2" t="s">
        <v>25</v>
      </c>
      <c r="D561" s="2" t="s">
        <v>29</v>
      </c>
      <c r="E561" s="2">
        <v>8</v>
      </c>
    </row>
    <row r="562" spans="1:5" hidden="1">
      <c r="A562" s="3">
        <v>44974</v>
      </c>
      <c r="B562" s="2" t="s">
        <v>24</v>
      </c>
      <c r="C562" s="2" t="s">
        <v>25</v>
      </c>
      <c r="D562" s="2" t="s">
        <v>29</v>
      </c>
      <c r="E562" s="2">
        <v>33</v>
      </c>
    </row>
    <row r="563" spans="1:5" hidden="1">
      <c r="A563" s="3">
        <v>44974</v>
      </c>
      <c r="B563" s="2" t="s">
        <v>24</v>
      </c>
      <c r="C563" s="2" t="s">
        <v>27</v>
      </c>
      <c r="D563" s="2" t="s">
        <v>36</v>
      </c>
      <c r="E563" s="2">
        <v>18</v>
      </c>
    </row>
    <row r="564" spans="1:5">
      <c r="A564" s="3">
        <v>44974</v>
      </c>
      <c r="B564" s="2" t="s">
        <v>17</v>
      </c>
      <c r="C564" s="2" t="s">
        <v>22</v>
      </c>
      <c r="D564" s="2" t="s">
        <v>23</v>
      </c>
      <c r="E564" s="2">
        <v>10</v>
      </c>
    </row>
    <row r="565" spans="1:5" hidden="1">
      <c r="A565" s="3">
        <v>44974</v>
      </c>
      <c r="B565" s="2" t="s">
        <v>24</v>
      </c>
      <c r="C565" s="2" t="s">
        <v>25</v>
      </c>
      <c r="D565" s="2" t="s">
        <v>32</v>
      </c>
      <c r="E565" s="2">
        <v>5</v>
      </c>
    </row>
    <row r="566" spans="1:5">
      <c r="A566" s="3">
        <v>44974</v>
      </c>
      <c r="B566" s="2" t="s">
        <v>14</v>
      </c>
      <c r="C566" s="2" t="s">
        <v>46</v>
      </c>
      <c r="D566" s="2" t="s">
        <v>47</v>
      </c>
      <c r="E566" s="2">
        <v>3</v>
      </c>
    </row>
    <row r="567" spans="1:5">
      <c r="A567" s="3">
        <v>44974</v>
      </c>
      <c r="B567" s="2" t="s">
        <v>14</v>
      </c>
      <c r="C567" s="2" t="s">
        <v>46</v>
      </c>
      <c r="D567" s="2" t="s">
        <v>47</v>
      </c>
      <c r="E567" s="2">
        <v>7</v>
      </c>
    </row>
    <row r="568" spans="1:5">
      <c r="A568" s="3">
        <v>44974</v>
      </c>
      <c r="B568" s="2" t="s">
        <v>14</v>
      </c>
      <c r="C568" s="2" t="s">
        <v>22</v>
      </c>
      <c r="D568" s="2" t="s">
        <v>23</v>
      </c>
      <c r="E568" s="2">
        <v>10</v>
      </c>
    </row>
    <row r="569" spans="1:5">
      <c r="A569" s="3">
        <v>44974</v>
      </c>
      <c r="B569" s="2" t="s">
        <v>17</v>
      </c>
      <c r="C569" s="2" t="s">
        <v>15</v>
      </c>
      <c r="D569" s="2" t="s">
        <v>18</v>
      </c>
      <c r="E569" s="2">
        <v>10</v>
      </c>
    </row>
    <row r="570" spans="1:5" hidden="1">
      <c r="A570" s="3">
        <v>44974</v>
      </c>
      <c r="B570" s="2" t="s">
        <v>24</v>
      </c>
      <c r="C570" s="2" t="s">
        <v>25</v>
      </c>
      <c r="D570" s="2" t="s">
        <v>29</v>
      </c>
      <c r="E570" s="2">
        <v>8</v>
      </c>
    </row>
    <row r="571" spans="1:5">
      <c r="A571" s="3">
        <v>44974</v>
      </c>
      <c r="B571" s="2" t="s">
        <v>33</v>
      </c>
      <c r="C571" s="2" t="s">
        <v>22</v>
      </c>
      <c r="D571" s="2" t="s">
        <v>23</v>
      </c>
      <c r="E571" s="2">
        <v>10</v>
      </c>
    </row>
    <row r="572" spans="1:5" hidden="1">
      <c r="A572" s="3">
        <v>44974</v>
      </c>
      <c r="B572" s="2" t="s">
        <v>24</v>
      </c>
      <c r="C572" s="2" t="s">
        <v>25</v>
      </c>
      <c r="D572" s="2" t="s">
        <v>29</v>
      </c>
      <c r="E572" s="2">
        <v>8</v>
      </c>
    </row>
    <row r="573" spans="1:5" hidden="1">
      <c r="A573" s="3">
        <v>44974</v>
      </c>
      <c r="B573" s="2" t="s">
        <v>24</v>
      </c>
      <c r="C573" s="2" t="s">
        <v>25</v>
      </c>
      <c r="D573" s="2" t="s">
        <v>43</v>
      </c>
      <c r="E573" s="2">
        <v>47</v>
      </c>
    </row>
    <row r="574" spans="1:5">
      <c r="A574" s="3">
        <v>44974</v>
      </c>
      <c r="B574" s="2" t="s">
        <v>44</v>
      </c>
      <c r="C574" s="2" t="s">
        <v>22</v>
      </c>
      <c r="D574" s="2" t="s">
        <v>23</v>
      </c>
      <c r="E574" s="2">
        <v>15</v>
      </c>
    </row>
    <row r="575" spans="1:5">
      <c r="A575" s="3">
        <v>44974</v>
      </c>
      <c r="B575" s="2" t="s">
        <v>44</v>
      </c>
      <c r="C575" s="2" t="s">
        <v>15</v>
      </c>
      <c r="D575" s="2" t="s">
        <v>45</v>
      </c>
      <c r="E575" s="2">
        <v>35</v>
      </c>
    </row>
    <row r="576" spans="1:5">
      <c r="A576" s="3">
        <v>44974</v>
      </c>
      <c r="B576" s="2" t="s">
        <v>44</v>
      </c>
      <c r="C576" s="2" t="s">
        <v>22</v>
      </c>
      <c r="D576" s="2" t="s">
        <v>23</v>
      </c>
      <c r="E576" s="2">
        <v>12</v>
      </c>
    </row>
    <row r="577" spans="1:5">
      <c r="A577" s="3">
        <v>44974</v>
      </c>
      <c r="B577" s="2" t="s">
        <v>44</v>
      </c>
      <c r="C577" s="2" t="s">
        <v>15</v>
      </c>
      <c r="D577" s="2" t="s">
        <v>42</v>
      </c>
      <c r="E577" s="2">
        <v>25</v>
      </c>
    </row>
    <row r="578" spans="1:5">
      <c r="A578" s="3">
        <v>44975</v>
      </c>
      <c r="B578" s="2" t="s">
        <v>14</v>
      </c>
      <c r="C578" s="2" t="s">
        <v>15</v>
      </c>
      <c r="D578" s="2" t="s">
        <v>42</v>
      </c>
      <c r="E578" s="2">
        <v>10</v>
      </c>
    </row>
    <row r="579" spans="1:5">
      <c r="A579" s="3">
        <v>44975</v>
      </c>
      <c r="B579" s="2" t="s">
        <v>17</v>
      </c>
      <c r="C579" s="2" t="s">
        <v>15</v>
      </c>
      <c r="D579" s="2" t="s">
        <v>18</v>
      </c>
      <c r="E579" s="2">
        <v>10</v>
      </c>
    </row>
    <row r="580" spans="1:5">
      <c r="A580" s="3">
        <v>44975</v>
      </c>
      <c r="B580" s="2" t="s">
        <v>14</v>
      </c>
      <c r="C580" s="2" t="s">
        <v>22</v>
      </c>
      <c r="D580" s="2" t="s">
        <v>23</v>
      </c>
      <c r="E580" s="2">
        <v>9</v>
      </c>
    </row>
    <row r="581" spans="1:5">
      <c r="A581" s="3">
        <v>44975</v>
      </c>
      <c r="B581" s="2" t="s">
        <v>17</v>
      </c>
      <c r="C581" s="2" t="s">
        <v>15</v>
      </c>
      <c r="D581" s="2" t="s">
        <v>31</v>
      </c>
      <c r="E581" s="2">
        <v>25</v>
      </c>
    </row>
    <row r="582" spans="1:5">
      <c r="A582" s="3">
        <v>44975</v>
      </c>
      <c r="B582" s="2" t="s">
        <v>44</v>
      </c>
      <c r="C582" s="2" t="s">
        <v>15</v>
      </c>
      <c r="D582" s="2" t="s">
        <v>31</v>
      </c>
      <c r="E582" s="2">
        <v>53</v>
      </c>
    </row>
    <row r="583" spans="1:5" hidden="1">
      <c r="A583" s="3">
        <v>44976</v>
      </c>
      <c r="B583" s="2" t="s">
        <v>24</v>
      </c>
      <c r="C583" s="2" t="s">
        <v>25</v>
      </c>
      <c r="D583" s="2" t="s">
        <v>32</v>
      </c>
      <c r="E583" s="2">
        <v>120</v>
      </c>
    </row>
    <row r="584" spans="1:5" hidden="1">
      <c r="A584" s="3">
        <v>44977</v>
      </c>
      <c r="B584" s="2" t="s">
        <v>24</v>
      </c>
      <c r="C584" s="2" t="s">
        <v>27</v>
      </c>
      <c r="D584" s="2" t="s">
        <v>36</v>
      </c>
      <c r="E584" s="2">
        <v>165</v>
      </c>
    </row>
    <row r="585" spans="1:5">
      <c r="A585" s="3">
        <v>44977</v>
      </c>
      <c r="B585" s="2" t="s">
        <v>17</v>
      </c>
      <c r="C585" s="2" t="s">
        <v>15</v>
      </c>
      <c r="D585" s="2" t="s">
        <v>31</v>
      </c>
      <c r="E585" s="2">
        <v>35</v>
      </c>
    </row>
    <row r="586" spans="1:5" hidden="1">
      <c r="A586" s="3">
        <v>44977</v>
      </c>
      <c r="B586" s="2" t="s">
        <v>24</v>
      </c>
      <c r="C586" s="2" t="s">
        <v>25</v>
      </c>
      <c r="D586" s="2" t="s">
        <v>26</v>
      </c>
      <c r="E586" s="2">
        <v>60</v>
      </c>
    </row>
    <row r="587" spans="1:5" hidden="1">
      <c r="A587" s="3">
        <v>44977</v>
      </c>
      <c r="B587" s="2" t="s">
        <v>24</v>
      </c>
      <c r="C587" s="2" t="s">
        <v>25</v>
      </c>
      <c r="D587" s="2" t="s">
        <v>29</v>
      </c>
      <c r="E587" s="2">
        <v>30</v>
      </c>
    </row>
    <row r="588" spans="1:5" hidden="1">
      <c r="A588" s="3">
        <v>44977</v>
      </c>
      <c r="B588" s="2" t="s">
        <v>24</v>
      </c>
      <c r="C588" s="2" t="s">
        <v>25</v>
      </c>
      <c r="D588" s="2" t="s">
        <v>26</v>
      </c>
      <c r="E588" s="2">
        <v>21</v>
      </c>
    </row>
    <row r="589" spans="1:5">
      <c r="A589" s="3">
        <v>44977</v>
      </c>
      <c r="B589" s="2" t="s">
        <v>17</v>
      </c>
      <c r="C589" s="2" t="s">
        <v>22</v>
      </c>
      <c r="D589" s="2" t="s">
        <v>23</v>
      </c>
      <c r="E589" s="2">
        <v>20</v>
      </c>
    </row>
    <row r="590" spans="1:5">
      <c r="A590" s="3">
        <v>44977</v>
      </c>
      <c r="B590" s="2" t="s">
        <v>17</v>
      </c>
      <c r="C590" s="2" t="s">
        <v>15</v>
      </c>
      <c r="D590" s="2" t="s">
        <v>31</v>
      </c>
      <c r="E590" s="2">
        <v>35</v>
      </c>
    </row>
    <row r="591" spans="1:5">
      <c r="A591" s="3">
        <v>44977</v>
      </c>
      <c r="B591" s="2" t="s">
        <v>33</v>
      </c>
      <c r="C591" s="2" t="s">
        <v>22</v>
      </c>
      <c r="D591" s="2" t="s">
        <v>23</v>
      </c>
      <c r="E591" s="2">
        <v>30</v>
      </c>
    </row>
    <row r="592" spans="1:5">
      <c r="A592" s="3">
        <v>44977</v>
      </c>
      <c r="B592" s="2" t="s">
        <v>14</v>
      </c>
      <c r="C592" s="2" t="s">
        <v>15</v>
      </c>
      <c r="D592" s="2" t="s">
        <v>31</v>
      </c>
      <c r="E592" s="2">
        <v>15</v>
      </c>
    </row>
    <row r="593" spans="1:5">
      <c r="A593" s="3">
        <v>44977</v>
      </c>
      <c r="B593" s="2" t="s">
        <v>33</v>
      </c>
      <c r="C593" s="2" t="s">
        <v>22</v>
      </c>
      <c r="D593" s="2" t="s">
        <v>23</v>
      </c>
      <c r="E593" s="2">
        <v>15</v>
      </c>
    </row>
    <row r="594" spans="1:5">
      <c r="A594" s="3">
        <v>44977</v>
      </c>
      <c r="B594" s="2" t="s">
        <v>14</v>
      </c>
      <c r="C594" s="2" t="s">
        <v>22</v>
      </c>
      <c r="D594" s="2" t="s">
        <v>23</v>
      </c>
      <c r="E594" s="2">
        <v>35</v>
      </c>
    </row>
    <row r="595" spans="1:5">
      <c r="A595" s="3">
        <v>44977</v>
      </c>
      <c r="B595" s="2" t="s">
        <v>17</v>
      </c>
      <c r="C595" s="2" t="s">
        <v>15</v>
      </c>
      <c r="D595" s="2" t="s">
        <v>18</v>
      </c>
      <c r="E595" s="2">
        <v>10</v>
      </c>
    </row>
    <row r="596" spans="1:5">
      <c r="A596" s="3">
        <v>44977</v>
      </c>
      <c r="B596" s="2" t="s">
        <v>17</v>
      </c>
      <c r="C596" s="2" t="s">
        <v>15</v>
      </c>
      <c r="D596" s="2" t="s">
        <v>18</v>
      </c>
      <c r="E596" s="2">
        <v>7</v>
      </c>
    </row>
    <row r="597" spans="1:5">
      <c r="A597" s="3">
        <v>44977</v>
      </c>
      <c r="B597" s="2" t="s">
        <v>17</v>
      </c>
      <c r="C597" s="2" t="s">
        <v>15</v>
      </c>
      <c r="D597" s="2" t="s">
        <v>18</v>
      </c>
      <c r="E597" s="2">
        <v>15</v>
      </c>
    </row>
    <row r="598" spans="1:5">
      <c r="A598" s="3">
        <v>44977</v>
      </c>
      <c r="B598" s="2" t="s">
        <v>20</v>
      </c>
      <c r="C598" s="2" t="s">
        <v>15</v>
      </c>
      <c r="D598" s="2" t="s">
        <v>31</v>
      </c>
      <c r="E598" s="2">
        <v>10</v>
      </c>
    </row>
    <row r="599" spans="1:5">
      <c r="A599" s="3">
        <v>44977</v>
      </c>
      <c r="B599" s="2" t="s">
        <v>17</v>
      </c>
      <c r="C599" s="2" t="s">
        <v>15</v>
      </c>
      <c r="D599" s="2" t="s">
        <v>31</v>
      </c>
      <c r="E599" s="2">
        <v>10</v>
      </c>
    </row>
    <row r="600" spans="1:5">
      <c r="A600" s="3">
        <v>44977</v>
      </c>
      <c r="B600" s="2" t="s">
        <v>14</v>
      </c>
      <c r="C600" s="2" t="s">
        <v>15</v>
      </c>
      <c r="D600" s="2" t="s">
        <v>31</v>
      </c>
      <c r="E600" s="2">
        <v>10</v>
      </c>
    </row>
    <row r="601" spans="1:5">
      <c r="A601" s="3">
        <v>44977</v>
      </c>
      <c r="B601" s="2" t="s">
        <v>17</v>
      </c>
      <c r="C601" s="2" t="s">
        <v>22</v>
      </c>
      <c r="D601" s="2" t="s">
        <v>23</v>
      </c>
      <c r="E601" s="2">
        <v>10</v>
      </c>
    </row>
    <row r="602" spans="1:5">
      <c r="A602" s="3">
        <v>44977</v>
      </c>
      <c r="B602" s="2" t="s">
        <v>17</v>
      </c>
      <c r="C602" s="2" t="s">
        <v>22</v>
      </c>
      <c r="D602" s="2" t="s">
        <v>23</v>
      </c>
      <c r="E602" s="2">
        <v>15</v>
      </c>
    </row>
    <row r="603" spans="1:5" hidden="1">
      <c r="A603" s="3">
        <v>44978</v>
      </c>
      <c r="B603" s="2" t="s">
        <v>24</v>
      </c>
      <c r="C603" s="2" t="s">
        <v>25</v>
      </c>
      <c r="D603" s="2" t="s">
        <v>49</v>
      </c>
      <c r="E603" s="2">
        <v>145</v>
      </c>
    </row>
    <row r="604" spans="1:5" hidden="1">
      <c r="A604" s="3">
        <v>44978</v>
      </c>
      <c r="B604" s="2" t="s">
        <v>24</v>
      </c>
      <c r="C604" s="2" t="s">
        <v>25</v>
      </c>
      <c r="D604" s="2" t="s">
        <v>29</v>
      </c>
      <c r="E604" s="2">
        <v>40</v>
      </c>
    </row>
    <row r="605" spans="1:5">
      <c r="A605" s="3">
        <v>44978</v>
      </c>
      <c r="B605" s="2" t="s">
        <v>17</v>
      </c>
      <c r="C605" s="2" t="s">
        <v>15</v>
      </c>
      <c r="D605" s="2" t="s">
        <v>18</v>
      </c>
      <c r="E605" s="2">
        <v>40</v>
      </c>
    </row>
    <row r="606" spans="1:5">
      <c r="A606" s="3">
        <v>44978</v>
      </c>
      <c r="B606" s="2" t="s">
        <v>14</v>
      </c>
      <c r="C606" s="2" t="s">
        <v>15</v>
      </c>
      <c r="D606" s="2" t="s">
        <v>42</v>
      </c>
      <c r="E606" s="2">
        <v>10</v>
      </c>
    </row>
    <row r="607" spans="1:5">
      <c r="A607" s="3">
        <v>44978</v>
      </c>
      <c r="B607" s="2" t="s">
        <v>53</v>
      </c>
      <c r="C607" s="2" t="s">
        <v>15</v>
      </c>
      <c r="D607" s="2" t="s">
        <v>16</v>
      </c>
      <c r="E607" s="2">
        <v>25</v>
      </c>
    </row>
    <row r="608" spans="1:5">
      <c r="A608" s="3">
        <v>44978</v>
      </c>
      <c r="B608" s="2" t="s">
        <v>14</v>
      </c>
      <c r="C608" s="2" t="s">
        <v>22</v>
      </c>
      <c r="D608" s="2" t="s">
        <v>23</v>
      </c>
      <c r="E608" s="2">
        <v>15</v>
      </c>
    </row>
    <row r="609" spans="1:5">
      <c r="A609" s="3">
        <v>44978</v>
      </c>
      <c r="B609" s="2" t="s">
        <v>14</v>
      </c>
      <c r="C609" s="2" t="s">
        <v>22</v>
      </c>
      <c r="D609" s="2" t="s">
        <v>23</v>
      </c>
      <c r="E609" s="2">
        <v>10</v>
      </c>
    </row>
    <row r="610" spans="1:5" hidden="1">
      <c r="A610" s="3">
        <v>44978</v>
      </c>
      <c r="B610" s="2" t="s">
        <v>24</v>
      </c>
      <c r="C610" s="2" t="s">
        <v>25</v>
      </c>
      <c r="D610" s="2" t="s">
        <v>43</v>
      </c>
      <c r="E610" s="2">
        <v>45</v>
      </c>
    </row>
    <row r="611" spans="1:5">
      <c r="A611" s="3">
        <v>44978</v>
      </c>
      <c r="B611" s="2" t="s">
        <v>17</v>
      </c>
      <c r="C611" s="2" t="s">
        <v>15</v>
      </c>
      <c r="D611" s="2" t="s">
        <v>31</v>
      </c>
      <c r="E611" s="2">
        <v>10</v>
      </c>
    </row>
    <row r="612" spans="1:5">
      <c r="A612" s="3">
        <v>44978</v>
      </c>
      <c r="B612" s="2" t="s">
        <v>17</v>
      </c>
      <c r="C612" s="2" t="s">
        <v>15</v>
      </c>
      <c r="D612" s="2" t="s">
        <v>18</v>
      </c>
      <c r="E612" s="2">
        <v>12</v>
      </c>
    </row>
    <row r="613" spans="1:5" hidden="1">
      <c r="A613" s="3">
        <v>44978</v>
      </c>
      <c r="B613" s="2" t="s">
        <v>24</v>
      </c>
      <c r="C613" s="2" t="s">
        <v>25</v>
      </c>
      <c r="D613" s="2" t="s">
        <v>43</v>
      </c>
      <c r="E613" s="2">
        <v>45</v>
      </c>
    </row>
    <row r="614" spans="1:5" hidden="1">
      <c r="A614" s="3">
        <v>44978</v>
      </c>
      <c r="B614" s="2" t="s">
        <v>24</v>
      </c>
      <c r="C614" s="2" t="s">
        <v>25</v>
      </c>
      <c r="D614" s="2" t="s">
        <v>32</v>
      </c>
      <c r="E614" s="2">
        <v>117</v>
      </c>
    </row>
    <row r="615" spans="1:5" hidden="1">
      <c r="A615" s="3">
        <v>44978</v>
      </c>
      <c r="B615" s="2" t="s">
        <v>24</v>
      </c>
      <c r="C615" s="2" t="s">
        <v>25</v>
      </c>
      <c r="D615" s="2" t="s">
        <v>29</v>
      </c>
      <c r="E615" s="2">
        <v>30</v>
      </c>
    </row>
    <row r="616" spans="1:5" hidden="1">
      <c r="A616" s="3">
        <v>44978</v>
      </c>
      <c r="B616" s="2" t="s">
        <v>24</v>
      </c>
      <c r="C616" s="2" t="s">
        <v>25</v>
      </c>
      <c r="D616" s="2" t="s">
        <v>32</v>
      </c>
      <c r="E616" s="2">
        <v>40</v>
      </c>
    </row>
    <row r="617" spans="1:5">
      <c r="A617" s="3">
        <v>44978</v>
      </c>
      <c r="B617" s="2" t="s">
        <v>14</v>
      </c>
      <c r="C617" s="2" t="s">
        <v>15</v>
      </c>
      <c r="D617" s="2" t="s">
        <v>31</v>
      </c>
      <c r="E617" s="2">
        <v>15</v>
      </c>
    </row>
    <row r="618" spans="1:5">
      <c r="A618" s="3">
        <v>44978</v>
      </c>
      <c r="B618" s="2" t="s">
        <v>14</v>
      </c>
      <c r="C618" s="2" t="s">
        <v>15</v>
      </c>
      <c r="D618" s="2" t="s">
        <v>31</v>
      </c>
      <c r="E618" s="2">
        <v>30</v>
      </c>
    </row>
    <row r="619" spans="1:5">
      <c r="A619" s="3">
        <v>44978</v>
      </c>
      <c r="B619" s="2" t="s">
        <v>14</v>
      </c>
      <c r="C619" s="2" t="s">
        <v>15</v>
      </c>
      <c r="D619" s="2" t="s">
        <v>16</v>
      </c>
      <c r="E619" s="2">
        <v>25</v>
      </c>
    </row>
    <row r="620" spans="1:5">
      <c r="A620" s="3">
        <v>44978</v>
      </c>
      <c r="B620" s="2" t="s">
        <v>14</v>
      </c>
      <c r="C620" s="2" t="s">
        <v>22</v>
      </c>
      <c r="D620" s="2" t="s">
        <v>23</v>
      </c>
      <c r="E620" s="2">
        <v>10</v>
      </c>
    </row>
    <row r="621" spans="1:5">
      <c r="A621" s="3">
        <v>44978</v>
      </c>
      <c r="B621" s="2" t="s">
        <v>37</v>
      </c>
      <c r="C621" s="2" t="s">
        <v>15</v>
      </c>
      <c r="D621" s="2" t="s">
        <v>18</v>
      </c>
      <c r="E621" s="2">
        <v>10</v>
      </c>
    </row>
    <row r="622" spans="1:5" hidden="1">
      <c r="A622" s="3">
        <v>44978</v>
      </c>
      <c r="B622" s="2" t="s">
        <v>24</v>
      </c>
      <c r="C622" s="2" t="s">
        <v>27</v>
      </c>
      <c r="D622" s="2" t="s">
        <v>63</v>
      </c>
      <c r="E622" s="2">
        <v>50</v>
      </c>
    </row>
    <row r="623" spans="1:5">
      <c r="A623" s="3">
        <v>44978</v>
      </c>
      <c r="B623" s="2" t="s">
        <v>44</v>
      </c>
      <c r="C623" s="2" t="s">
        <v>15</v>
      </c>
      <c r="D623" s="2" t="s">
        <v>31</v>
      </c>
      <c r="E623" s="2">
        <v>50</v>
      </c>
    </row>
    <row r="624" spans="1:5">
      <c r="A624" s="3">
        <v>44978</v>
      </c>
      <c r="B624" s="2" t="s">
        <v>44</v>
      </c>
      <c r="C624" s="2" t="s">
        <v>22</v>
      </c>
      <c r="D624" s="2" t="s">
        <v>23</v>
      </c>
      <c r="E624" s="2">
        <v>10</v>
      </c>
    </row>
    <row r="625" spans="1:5">
      <c r="A625" s="3">
        <v>44978</v>
      </c>
      <c r="B625" s="2" t="s">
        <v>44</v>
      </c>
      <c r="C625" s="2" t="s">
        <v>15</v>
      </c>
      <c r="D625" s="2" t="s">
        <v>31</v>
      </c>
      <c r="E625" s="2">
        <v>44</v>
      </c>
    </row>
    <row r="626" spans="1:5" hidden="1">
      <c r="A626" s="3">
        <v>44979</v>
      </c>
      <c r="B626" s="2" t="s">
        <v>24</v>
      </c>
      <c r="C626" s="2" t="s">
        <v>25</v>
      </c>
      <c r="D626" s="2" t="s">
        <v>43</v>
      </c>
      <c r="E626" s="2">
        <v>45</v>
      </c>
    </row>
    <row r="627" spans="1:5">
      <c r="A627" s="3">
        <v>44979</v>
      </c>
      <c r="B627" s="2" t="s">
        <v>14</v>
      </c>
      <c r="C627" s="2" t="s">
        <v>15</v>
      </c>
      <c r="D627" s="2" t="s">
        <v>31</v>
      </c>
      <c r="E627" s="2">
        <v>20</v>
      </c>
    </row>
    <row r="628" spans="1:5">
      <c r="A628" s="3">
        <v>44979</v>
      </c>
      <c r="B628" s="2" t="s">
        <v>14</v>
      </c>
      <c r="C628" s="2" t="s">
        <v>22</v>
      </c>
      <c r="D628" s="2" t="s">
        <v>23</v>
      </c>
      <c r="E628" s="2">
        <v>25</v>
      </c>
    </row>
    <row r="629" spans="1:5">
      <c r="A629" s="3">
        <v>44979</v>
      </c>
      <c r="B629" s="2" t="s">
        <v>17</v>
      </c>
      <c r="C629" s="2" t="s">
        <v>15</v>
      </c>
      <c r="D629" s="2" t="s">
        <v>18</v>
      </c>
      <c r="E629" s="2">
        <v>8</v>
      </c>
    </row>
    <row r="630" spans="1:5">
      <c r="A630" s="3">
        <v>44979</v>
      </c>
      <c r="B630" s="2" t="s">
        <v>20</v>
      </c>
      <c r="C630" s="2" t="s">
        <v>22</v>
      </c>
      <c r="D630" s="2" t="s">
        <v>23</v>
      </c>
      <c r="E630" s="2">
        <v>15</v>
      </c>
    </row>
    <row r="631" spans="1:5">
      <c r="A631" s="3">
        <v>44979</v>
      </c>
      <c r="B631" s="2" t="s">
        <v>17</v>
      </c>
      <c r="C631" s="2" t="s">
        <v>15</v>
      </c>
      <c r="D631" s="2" t="s">
        <v>18</v>
      </c>
      <c r="E631" s="2">
        <v>10</v>
      </c>
    </row>
    <row r="632" spans="1:5">
      <c r="A632" s="3">
        <v>44979</v>
      </c>
      <c r="B632" s="2" t="s">
        <v>33</v>
      </c>
      <c r="C632" s="2" t="s">
        <v>22</v>
      </c>
      <c r="D632" s="2" t="s">
        <v>23</v>
      </c>
      <c r="E632" s="2">
        <v>7</v>
      </c>
    </row>
    <row r="633" spans="1:5">
      <c r="A633" s="3">
        <v>44979</v>
      </c>
      <c r="B633" s="2" t="s">
        <v>39</v>
      </c>
      <c r="C633" s="2" t="s">
        <v>46</v>
      </c>
      <c r="D633" s="2" t="s">
        <v>47</v>
      </c>
      <c r="E633" s="2">
        <v>6</v>
      </c>
    </row>
    <row r="634" spans="1:5">
      <c r="A634" s="3">
        <v>44979</v>
      </c>
      <c r="B634" s="2" t="s">
        <v>33</v>
      </c>
      <c r="C634" s="2" t="s">
        <v>22</v>
      </c>
      <c r="D634" s="2" t="s">
        <v>23</v>
      </c>
      <c r="E634" s="2">
        <v>5</v>
      </c>
    </row>
    <row r="635" spans="1:5">
      <c r="A635" s="3">
        <v>44979</v>
      </c>
      <c r="B635" s="2" t="s">
        <v>37</v>
      </c>
      <c r="C635" s="2" t="s">
        <v>46</v>
      </c>
      <c r="D635" s="2" t="s">
        <v>47</v>
      </c>
      <c r="E635" s="2">
        <v>6</v>
      </c>
    </row>
    <row r="636" spans="1:5">
      <c r="A636" s="3">
        <v>44979</v>
      </c>
      <c r="B636" s="2" t="s">
        <v>14</v>
      </c>
      <c r="C636" s="2" t="s">
        <v>46</v>
      </c>
      <c r="D636" s="2" t="s">
        <v>47</v>
      </c>
      <c r="E636" s="2">
        <v>5</v>
      </c>
    </row>
    <row r="637" spans="1:5">
      <c r="A637" s="3">
        <v>44979</v>
      </c>
      <c r="B637" s="2" t="s">
        <v>20</v>
      </c>
      <c r="C637" s="2" t="s">
        <v>22</v>
      </c>
      <c r="D637" s="2" t="s">
        <v>23</v>
      </c>
      <c r="E637" s="2">
        <v>10</v>
      </c>
    </row>
    <row r="638" spans="1:5">
      <c r="A638" s="3">
        <v>44979</v>
      </c>
      <c r="B638" s="2" t="s">
        <v>33</v>
      </c>
      <c r="C638" s="2" t="s">
        <v>46</v>
      </c>
      <c r="D638" s="2" t="s">
        <v>47</v>
      </c>
      <c r="E638" s="2">
        <v>6</v>
      </c>
    </row>
    <row r="639" spans="1:5">
      <c r="A639" s="3">
        <v>44979</v>
      </c>
      <c r="B639" s="2" t="s">
        <v>33</v>
      </c>
      <c r="C639" s="2" t="s">
        <v>22</v>
      </c>
      <c r="D639" s="2" t="s">
        <v>23</v>
      </c>
      <c r="E639" s="2">
        <v>15</v>
      </c>
    </row>
    <row r="640" spans="1:5">
      <c r="A640" s="3">
        <v>44979</v>
      </c>
      <c r="B640" s="2" t="s">
        <v>14</v>
      </c>
      <c r="C640" s="2" t="s">
        <v>46</v>
      </c>
      <c r="D640" s="2" t="s">
        <v>47</v>
      </c>
      <c r="E640" s="2">
        <v>7</v>
      </c>
    </row>
    <row r="641" spans="1:5">
      <c r="A641" s="3">
        <v>44979</v>
      </c>
      <c r="B641" s="2" t="s">
        <v>17</v>
      </c>
      <c r="C641" s="2" t="s">
        <v>15</v>
      </c>
      <c r="D641" s="2" t="s">
        <v>18</v>
      </c>
      <c r="E641" s="2">
        <v>10</v>
      </c>
    </row>
    <row r="642" spans="1:5">
      <c r="A642" s="3">
        <v>44979</v>
      </c>
      <c r="B642" s="2" t="s">
        <v>33</v>
      </c>
      <c r="C642" s="2" t="s">
        <v>22</v>
      </c>
      <c r="D642" s="2" t="s">
        <v>23</v>
      </c>
      <c r="E642" s="2">
        <v>7</v>
      </c>
    </row>
    <row r="643" spans="1:5">
      <c r="A643" s="3">
        <v>44979</v>
      </c>
      <c r="B643" s="2" t="s">
        <v>33</v>
      </c>
      <c r="C643" s="2" t="s">
        <v>22</v>
      </c>
      <c r="D643" s="2" t="s">
        <v>23</v>
      </c>
      <c r="E643" s="2">
        <v>7</v>
      </c>
    </row>
    <row r="644" spans="1:5">
      <c r="A644" s="3">
        <v>44979</v>
      </c>
      <c r="B644" s="2" t="s">
        <v>14</v>
      </c>
      <c r="C644" s="2" t="s">
        <v>22</v>
      </c>
      <c r="D644" s="2" t="s">
        <v>23</v>
      </c>
      <c r="E644" s="2">
        <v>6</v>
      </c>
    </row>
    <row r="645" spans="1:5">
      <c r="A645" s="3">
        <v>44979</v>
      </c>
      <c r="B645" s="2" t="s">
        <v>44</v>
      </c>
      <c r="C645" s="2" t="s">
        <v>46</v>
      </c>
      <c r="D645" s="2" t="s">
        <v>47</v>
      </c>
      <c r="E645" s="2">
        <v>13</v>
      </c>
    </row>
    <row r="646" spans="1:5">
      <c r="A646" s="3">
        <v>44979</v>
      </c>
      <c r="B646" s="2" t="s">
        <v>44</v>
      </c>
      <c r="C646" s="2" t="s">
        <v>15</v>
      </c>
      <c r="D646" s="2" t="s">
        <v>48</v>
      </c>
      <c r="E646" s="2">
        <v>15</v>
      </c>
    </row>
    <row r="647" spans="1:5" hidden="1">
      <c r="A647" s="3">
        <v>44980</v>
      </c>
      <c r="B647" s="2" t="s">
        <v>24</v>
      </c>
      <c r="C647" s="2" t="s">
        <v>25</v>
      </c>
      <c r="D647" s="2" t="s">
        <v>29</v>
      </c>
      <c r="E647" s="2">
        <v>8</v>
      </c>
    </row>
    <row r="648" spans="1:5">
      <c r="A648" s="3">
        <v>44980</v>
      </c>
      <c r="B648" s="2" t="s">
        <v>20</v>
      </c>
      <c r="C648" s="2" t="s">
        <v>22</v>
      </c>
      <c r="D648" s="2" t="s">
        <v>23</v>
      </c>
      <c r="E648" s="2">
        <v>10</v>
      </c>
    </row>
    <row r="649" spans="1:5">
      <c r="A649" s="3">
        <v>44980</v>
      </c>
      <c r="B649" s="2" t="s">
        <v>20</v>
      </c>
      <c r="C649" s="2" t="s">
        <v>22</v>
      </c>
      <c r="D649" s="2" t="s">
        <v>23</v>
      </c>
      <c r="E649" s="2">
        <v>15</v>
      </c>
    </row>
    <row r="650" spans="1:5">
      <c r="A650" s="3">
        <v>44980</v>
      </c>
      <c r="B650" s="2" t="s">
        <v>17</v>
      </c>
      <c r="C650" s="2" t="s">
        <v>15</v>
      </c>
      <c r="D650" s="2" t="s">
        <v>18</v>
      </c>
      <c r="E650" s="2">
        <v>10</v>
      </c>
    </row>
    <row r="651" spans="1:5" hidden="1">
      <c r="A651" s="3">
        <v>44980</v>
      </c>
      <c r="B651" s="2" t="s">
        <v>24</v>
      </c>
      <c r="C651" s="2" t="s">
        <v>25</v>
      </c>
      <c r="D651" s="2" t="s">
        <v>26</v>
      </c>
      <c r="E651" s="2">
        <v>45</v>
      </c>
    </row>
    <row r="652" spans="1:5" hidden="1">
      <c r="A652" s="3">
        <v>44980</v>
      </c>
      <c r="B652" s="2" t="s">
        <v>24</v>
      </c>
      <c r="C652" s="2" t="s">
        <v>25</v>
      </c>
      <c r="D652" s="2" t="s">
        <v>29</v>
      </c>
      <c r="E652" s="2">
        <v>10</v>
      </c>
    </row>
    <row r="653" spans="1:5">
      <c r="A653" s="3">
        <v>44980</v>
      </c>
      <c r="B653" s="2" t="s">
        <v>14</v>
      </c>
      <c r="C653" s="2" t="s">
        <v>15</v>
      </c>
      <c r="D653" s="2" t="s">
        <v>31</v>
      </c>
      <c r="E653" s="2">
        <v>20</v>
      </c>
    </row>
    <row r="654" spans="1:5">
      <c r="A654" s="3">
        <v>44980</v>
      </c>
      <c r="B654" s="2" t="s">
        <v>14</v>
      </c>
      <c r="C654" s="2" t="s">
        <v>22</v>
      </c>
      <c r="D654" s="2" t="s">
        <v>23</v>
      </c>
      <c r="E654" s="2">
        <v>20</v>
      </c>
    </row>
    <row r="655" spans="1:5">
      <c r="A655" s="3">
        <v>44980</v>
      </c>
      <c r="B655" s="2" t="s">
        <v>14</v>
      </c>
      <c r="C655" s="2" t="s">
        <v>15</v>
      </c>
      <c r="D655" s="2" t="s">
        <v>31</v>
      </c>
      <c r="E655" s="2">
        <v>15</v>
      </c>
    </row>
    <row r="656" spans="1:5">
      <c r="A656" s="3">
        <v>44980</v>
      </c>
      <c r="B656" s="2" t="s">
        <v>37</v>
      </c>
      <c r="C656" s="2" t="s">
        <v>15</v>
      </c>
      <c r="D656" s="2" t="s">
        <v>31</v>
      </c>
      <c r="E656" s="2">
        <v>15</v>
      </c>
    </row>
    <row r="657" spans="1:5">
      <c r="A657" s="3">
        <v>44980</v>
      </c>
      <c r="B657" s="2" t="s">
        <v>14</v>
      </c>
      <c r="C657" s="2" t="s">
        <v>15</v>
      </c>
      <c r="D657" s="2" t="s">
        <v>31</v>
      </c>
      <c r="E657" s="2">
        <v>65</v>
      </c>
    </row>
    <row r="658" spans="1:5" hidden="1">
      <c r="A658" s="3">
        <v>44980</v>
      </c>
      <c r="B658" s="2" t="s">
        <v>24</v>
      </c>
      <c r="C658" s="2" t="s">
        <v>25</v>
      </c>
      <c r="D658" s="2" t="s">
        <v>32</v>
      </c>
      <c r="E658" s="2">
        <v>15</v>
      </c>
    </row>
    <row r="659" spans="1:5" hidden="1">
      <c r="A659" s="3">
        <v>44980</v>
      </c>
      <c r="B659" s="2" t="s">
        <v>24</v>
      </c>
      <c r="C659" s="2" t="s">
        <v>25</v>
      </c>
      <c r="D659" s="2" t="s">
        <v>32</v>
      </c>
      <c r="E659" s="2">
        <v>100</v>
      </c>
    </row>
    <row r="660" spans="1:5">
      <c r="A660" s="3">
        <v>44980</v>
      </c>
      <c r="B660" s="2" t="s">
        <v>33</v>
      </c>
      <c r="C660" s="2" t="s">
        <v>15</v>
      </c>
      <c r="D660" s="2" t="s">
        <v>18</v>
      </c>
      <c r="E660" s="2">
        <v>21</v>
      </c>
    </row>
    <row r="661" spans="1:5">
      <c r="A661" s="3">
        <v>44980</v>
      </c>
      <c r="B661" s="2" t="s">
        <v>17</v>
      </c>
      <c r="C661" s="2" t="s">
        <v>15</v>
      </c>
      <c r="D661" s="2" t="s">
        <v>18</v>
      </c>
      <c r="E661" s="2">
        <v>10</v>
      </c>
    </row>
    <row r="662" spans="1:5">
      <c r="A662" s="3">
        <v>44980</v>
      </c>
      <c r="B662" s="2" t="s">
        <v>33</v>
      </c>
      <c r="C662" s="2" t="s">
        <v>22</v>
      </c>
      <c r="D662" s="2" t="s">
        <v>23</v>
      </c>
      <c r="E662" s="2">
        <v>15</v>
      </c>
    </row>
    <row r="663" spans="1:5" hidden="1">
      <c r="A663" s="3">
        <v>44980</v>
      </c>
      <c r="B663" s="2" t="s">
        <v>24</v>
      </c>
      <c r="C663" s="2" t="s">
        <v>25</v>
      </c>
      <c r="D663" s="2" t="s">
        <v>43</v>
      </c>
      <c r="E663" s="2">
        <v>25</v>
      </c>
    </row>
    <row r="664" spans="1:5" hidden="1">
      <c r="A664" s="3">
        <v>44980</v>
      </c>
      <c r="B664" s="2" t="s">
        <v>24</v>
      </c>
      <c r="C664" s="2" t="s">
        <v>25</v>
      </c>
      <c r="D664" s="2" t="s">
        <v>43</v>
      </c>
      <c r="E664" s="2">
        <v>50</v>
      </c>
    </row>
    <row r="665" spans="1:5">
      <c r="A665" s="3">
        <v>44980</v>
      </c>
      <c r="B665" s="2" t="s">
        <v>33</v>
      </c>
      <c r="C665" s="2" t="s">
        <v>15</v>
      </c>
      <c r="D665" s="2" t="s">
        <v>31</v>
      </c>
      <c r="E665" s="2">
        <v>10</v>
      </c>
    </row>
    <row r="666" spans="1:5">
      <c r="A666" s="3">
        <v>44980</v>
      </c>
      <c r="B666" s="2" t="s">
        <v>37</v>
      </c>
      <c r="C666" s="2" t="s">
        <v>15</v>
      </c>
      <c r="D666" s="2" t="s">
        <v>18</v>
      </c>
      <c r="E666" s="2">
        <v>10</v>
      </c>
    </row>
    <row r="667" spans="1:5">
      <c r="A667" s="3">
        <v>44980</v>
      </c>
      <c r="B667" s="2" t="s">
        <v>20</v>
      </c>
      <c r="C667" s="2" t="s">
        <v>22</v>
      </c>
      <c r="D667" s="2" t="s">
        <v>23</v>
      </c>
      <c r="E667" s="2">
        <v>15</v>
      </c>
    </row>
    <row r="668" spans="1:5">
      <c r="A668" s="3">
        <v>44980</v>
      </c>
      <c r="B668" s="2" t="s">
        <v>37</v>
      </c>
      <c r="C668" s="2" t="s">
        <v>22</v>
      </c>
      <c r="D668" s="2" t="s">
        <v>23</v>
      </c>
      <c r="E668" s="2">
        <v>12</v>
      </c>
    </row>
    <row r="669" spans="1:5">
      <c r="A669" s="3">
        <v>44980</v>
      </c>
      <c r="B669" s="2" t="s">
        <v>44</v>
      </c>
      <c r="C669" s="2" t="s">
        <v>22</v>
      </c>
      <c r="D669" s="2" t="s">
        <v>23</v>
      </c>
      <c r="E669" s="2">
        <v>55</v>
      </c>
    </row>
    <row r="670" spans="1:5">
      <c r="A670" s="3">
        <v>44981</v>
      </c>
      <c r="B670" s="2" t="s">
        <v>14</v>
      </c>
      <c r="C670" s="2" t="s">
        <v>15</v>
      </c>
      <c r="D670" s="2" t="s">
        <v>52</v>
      </c>
      <c r="E670" s="2">
        <v>28</v>
      </c>
    </row>
    <row r="671" spans="1:5">
      <c r="A671" s="3">
        <v>44981</v>
      </c>
      <c r="B671" s="2" t="s">
        <v>14</v>
      </c>
      <c r="C671" s="2" t="s">
        <v>15</v>
      </c>
      <c r="D671" s="2" t="s">
        <v>59</v>
      </c>
      <c r="E671" s="2">
        <v>25</v>
      </c>
    </row>
    <row r="672" spans="1:5">
      <c r="A672" s="3">
        <v>44981</v>
      </c>
      <c r="B672" s="2" t="s">
        <v>14</v>
      </c>
      <c r="C672" s="2" t="s">
        <v>15</v>
      </c>
      <c r="D672" s="2" t="s">
        <v>59</v>
      </c>
      <c r="E672" s="2">
        <v>95</v>
      </c>
    </row>
    <row r="673" spans="1:5">
      <c r="A673" s="3">
        <v>44981</v>
      </c>
      <c r="B673" s="2" t="s">
        <v>37</v>
      </c>
      <c r="C673" s="2" t="s">
        <v>46</v>
      </c>
      <c r="D673" s="2" t="s">
        <v>47</v>
      </c>
      <c r="E673" s="2">
        <v>8</v>
      </c>
    </row>
    <row r="674" spans="1:5">
      <c r="A674" s="3">
        <v>44981</v>
      </c>
      <c r="B674" s="2" t="s">
        <v>33</v>
      </c>
      <c r="C674" s="2" t="s">
        <v>22</v>
      </c>
      <c r="D674" s="2" t="s">
        <v>23</v>
      </c>
      <c r="E674" s="2">
        <v>6</v>
      </c>
    </row>
    <row r="675" spans="1:5">
      <c r="A675" s="3">
        <v>44981</v>
      </c>
      <c r="B675" s="2" t="s">
        <v>33</v>
      </c>
      <c r="C675" s="2" t="s">
        <v>22</v>
      </c>
      <c r="D675" s="2" t="s">
        <v>23</v>
      </c>
      <c r="E675" s="2">
        <v>10</v>
      </c>
    </row>
    <row r="676" spans="1:5" hidden="1">
      <c r="A676" s="3">
        <v>44981</v>
      </c>
      <c r="B676" s="2" t="s">
        <v>24</v>
      </c>
      <c r="C676" s="2" t="s">
        <v>27</v>
      </c>
      <c r="D676" s="2" t="s">
        <v>36</v>
      </c>
      <c r="E676" s="2">
        <v>10</v>
      </c>
    </row>
    <row r="677" spans="1:5">
      <c r="A677" s="3">
        <v>44981</v>
      </c>
      <c r="B677" s="2" t="s">
        <v>17</v>
      </c>
      <c r="C677" s="2" t="s">
        <v>15</v>
      </c>
      <c r="D677" s="2" t="s">
        <v>18</v>
      </c>
      <c r="E677" s="2">
        <v>10</v>
      </c>
    </row>
    <row r="678" spans="1:5" hidden="1">
      <c r="A678" s="3">
        <v>44981</v>
      </c>
      <c r="B678" s="2" t="s">
        <v>24</v>
      </c>
      <c r="C678" s="2" t="s">
        <v>25</v>
      </c>
      <c r="D678" s="2" t="s">
        <v>29</v>
      </c>
      <c r="E678" s="2">
        <v>30</v>
      </c>
    </row>
    <row r="679" spans="1:5">
      <c r="A679" s="3">
        <v>44981</v>
      </c>
      <c r="B679" s="2" t="s">
        <v>34</v>
      </c>
      <c r="C679" s="2" t="s">
        <v>15</v>
      </c>
      <c r="D679" s="2" t="s">
        <v>31</v>
      </c>
      <c r="E679" s="2">
        <v>60</v>
      </c>
    </row>
    <row r="680" spans="1:5" hidden="1">
      <c r="A680" s="3">
        <v>44981</v>
      </c>
      <c r="B680" s="2" t="s">
        <v>24</v>
      </c>
      <c r="C680" s="2" t="s">
        <v>25</v>
      </c>
      <c r="D680" s="2" t="s">
        <v>43</v>
      </c>
      <c r="E680" s="2">
        <v>50</v>
      </c>
    </row>
    <row r="681" spans="1:5">
      <c r="A681" s="3">
        <v>44981</v>
      </c>
      <c r="B681" s="2" t="s">
        <v>37</v>
      </c>
      <c r="C681" s="2" t="s">
        <v>15</v>
      </c>
      <c r="D681" s="2" t="s">
        <v>18</v>
      </c>
      <c r="E681" s="2">
        <v>10</v>
      </c>
    </row>
    <row r="682" spans="1:5">
      <c r="A682" s="3">
        <v>44981</v>
      </c>
      <c r="B682" s="2" t="s">
        <v>34</v>
      </c>
      <c r="C682" s="2" t="s">
        <v>46</v>
      </c>
      <c r="D682" s="2" t="s">
        <v>47</v>
      </c>
      <c r="E682" s="2">
        <v>5</v>
      </c>
    </row>
    <row r="683" spans="1:5" hidden="1">
      <c r="A683" s="3">
        <v>44981</v>
      </c>
      <c r="B683" s="2" t="s">
        <v>24</v>
      </c>
      <c r="C683" s="2" t="s">
        <v>25</v>
      </c>
      <c r="D683" s="2" t="s">
        <v>26</v>
      </c>
      <c r="E683" s="2">
        <v>40</v>
      </c>
    </row>
    <row r="684" spans="1:5">
      <c r="A684" s="3">
        <v>44981</v>
      </c>
      <c r="B684" s="2" t="s">
        <v>17</v>
      </c>
      <c r="C684" s="2" t="s">
        <v>22</v>
      </c>
      <c r="D684" s="2" t="s">
        <v>23</v>
      </c>
      <c r="E684" s="2">
        <v>10</v>
      </c>
    </row>
    <row r="685" spans="1:5">
      <c r="A685" s="3">
        <v>44981</v>
      </c>
      <c r="B685" s="2" t="s">
        <v>14</v>
      </c>
      <c r="C685" s="2" t="s">
        <v>15</v>
      </c>
      <c r="D685" s="2" t="s">
        <v>31</v>
      </c>
      <c r="E685" s="2">
        <v>10</v>
      </c>
    </row>
    <row r="686" spans="1:5">
      <c r="A686" s="3">
        <v>44981</v>
      </c>
      <c r="B686" s="2" t="s">
        <v>39</v>
      </c>
      <c r="C686" s="2" t="s">
        <v>22</v>
      </c>
      <c r="D686" s="2" t="s">
        <v>23</v>
      </c>
      <c r="E686" s="2">
        <v>20</v>
      </c>
    </row>
    <row r="687" spans="1:5">
      <c r="A687" s="3">
        <v>44981</v>
      </c>
      <c r="B687" s="2" t="s">
        <v>14</v>
      </c>
      <c r="C687" s="2" t="s">
        <v>15</v>
      </c>
      <c r="D687" s="2" t="s">
        <v>18</v>
      </c>
      <c r="E687" s="2">
        <v>20</v>
      </c>
    </row>
    <row r="688" spans="1:5">
      <c r="A688" s="3">
        <v>44981</v>
      </c>
      <c r="B688" s="2" t="s">
        <v>17</v>
      </c>
      <c r="C688" s="2" t="s">
        <v>15</v>
      </c>
      <c r="D688" s="2" t="s">
        <v>18</v>
      </c>
      <c r="E688" s="2">
        <v>10</v>
      </c>
    </row>
    <row r="689" spans="1:5">
      <c r="A689" s="3">
        <v>44981</v>
      </c>
      <c r="B689" s="2" t="s">
        <v>14</v>
      </c>
      <c r="C689" s="2" t="s">
        <v>15</v>
      </c>
      <c r="D689" s="2" t="s">
        <v>18</v>
      </c>
      <c r="E689" s="2">
        <v>6</v>
      </c>
    </row>
    <row r="690" spans="1:5">
      <c r="A690" s="3">
        <v>44981</v>
      </c>
      <c r="B690" s="2" t="s">
        <v>44</v>
      </c>
      <c r="C690" s="2" t="s">
        <v>46</v>
      </c>
      <c r="D690" s="2" t="s">
        <v>47</v>
      </c>
      <c r="E690" s="2">
        <v>25</v>
      </c>
    </row>
    <row r="691" spans="1:5">
      <c r="A691" s="3">
        <v>44981</v>
      </c>
      <c r="B691" s="2" t="s">
        <v>44</v>
      </c>
      <c r="C691" s="2" t="s">
        <v>15</v>
      </c>
      <c r="D691" s="2" t="s">
        <v>18</v>
      </c>
      <c r="E691" s="2">
        <v>22</v>
      </c>
    </row>
    <row r="692" spans="1:5">
      <c r="A692" s="3">
        <v>44982</v>
      </c>
      <c r="B692" s="2" t="s">
        <v>14</v>
      </c>
      <c r="C692" s="2" t="s">
        <v>22</v>
      </c>
      <c r="D692" s="2" t="s">
        <v>23</v>
      </c>
      <c r="E692" s="2">
        <v>10</v>
      </c>
    </row>
    <row r="693" spans="1:5">
      <c r="A693" s="3">
        <v>44982</v>
      </c>
      <c r="B693" s="2" t="s">
        <v>33</v>
      </c>
      <c r="C693" s="2" t="s">
        <v>22</v>
      </c>
      <c r="D693" s="2" t="s">
        <v>23</v>
      </c>
      <c r="E693" s="2">
        <v>10</v>
      </c>
    </row>
    <row r="694" spans="1:5" hidden="1">
      <c r="A694" s="3">
        <v>44982</v>
      </c>
      <c r="B694" s="2" t="s">
        <v>24</v>
      </c>
      <c r="C694" s="2" t="s">
        <v>25</v>
      </c>
      <c r="D694" s="2" t="s">
        <v>29</v>
      </c>
      <c r="E694" s="2">
        <v>8</v>
      </c>
    </row>
    <row r="695" spans="1:5" hidden="1">
      <c r="A695" s="3">
        <v>44984</v>
      </c>
      <c r="B695" s="2" t="s">
        <v>24</v>
      </c>
      <c r="C695" s="2" t="s">
        <v>25</v>
      </c>
      <c r="D695" s="2" t="s">
        <v>32</v>
      </c>
      <c r="E695" s="2">
        <v>90</v>
      </c>
    </row>
    <row r="696" spans="1:5" hidden="1">
      <c r="A696" s="3">
        <v>44984</v>
      </c>
      <c r="B696" s="2" t="s">
        <v>24</v>
      </c>
      <c r="C696" s="2" t="s">
        <v>25</v>
      </c>
      <c r="D696" s="2" t="s">
        <v>29</v>
      </c>
      <c r="E696" s="2">
        <v>45</v>
      </c>
    </row>
    <row r="697" spans="1:5">
      <c r="A697" s="3">
        <v>44984</v>
      </c>
      <c r="B697" s="2" t="s">
        <v>17</v>
      </c>
      <c r="C697" s="2" t="s">
        <v>15</v>
      </c>
      <c r="D697" s="2" t="s">
        <v>59</v>
      </c>
      <c r="E697" s="2">
        <v>10</v>
      </c>
    </row>
    <row r="698" spans="1:5">
      <c r="A698" s="3">
        <v>44984</v>
      </c>
      <c r="B698" s="2" t="s">
        <v>17</v>
      </c>
      <c r="C698" s="2" t="s">
        <v>46</v>
      </c>
      <c r="D698" s="2" t="s">
        <v>47</v>
      </c>
      <c r="E698" s="2">
        <v>10</v>
      </c>
    </row>
    <row r="699" spans="1:5" hidden="1">
      <c r="A699" s="3">
        <v>44984</v>
      </c>
      <c r="B699" s="2" t="s">
        <v>24</v>
      </c>
      <c r="C699" s="2" t="s">
        <v>27</v>
      </c>
      <c r="D699" s="2" t="s">
        <v>36</v>
      </c>
      <c r="E699" s="2">
        <v>8</v>
      </c>
    </row>
    <row r="700" spans="1:5">
      <c r="A700" s="3">
        <v>44984</v>
      </c>
      <c r="B700" s="2" t="s">
        <v>37</v>
      </c>
      <c r="C700" s="2" t="s">
        <v>22</v>
      </c>
      <c r="D700" s="2" t="s">
        <v>23</v>
      </c>
      <c r="E700" s="2">
        <v>10</v>
      </c>
    </row>
    <row r="701" spans="1:5">
      <c r="A701" s="3">
        <v>44984</v>
      </c>
      <c r="B701" s="2" t="s">
        <v>14</v>
      </c>
      <c r="C701" s="2" t="s">
        <v>22</v>
      </c>
      <c r="D701" s="2" t="s">
        <v>23</v>
      </c>
      <c r="E701" s="2">
        <v>10</v>
      </c>
    </row>
    <row r="702" spans="1:5">
      <c r="A702" s="3">
        <v>44984</v>
      </c>
      <c r="B702" s="2" t="s">
        <v>17</v>
      </c>
      <c r="C702" s="2" t="s">
        <v>46</v>
      </c>
      <c r="D702" s="2" t="s">
        <v>47</v>
      </c>
      <c r="E702" s="2">
        <v>10</v>
      </c>
    </row>
    <row r="703" spans="1:5">
      <c r="A703" s="3">
        <v>44984</v>
      </c>
      <c r="B703" s="2" t="s">
        <v>34</v>
      </c>
      <c r="C703" s="2" t="s">
        <v>46</v>
      </c>
      <c r="D703" s="2" t="s">
        <v>47</v>
      </c>
      <c r="E703" s="2">
        <v>10</v>
      </c>
    </row>
    <row r="704" spans="1:5" hidden="1">
      <c r="A704" s="3">
        <v>44984</v>
      </c>
      <c r="B704" s="2" t="s">
        <v>24</v>
      </c>
      <c r="C704" s="2" t="s">
        <v>25</v>
      </c>
      <c r="D704" s="2" t="s">
        <v>43</v>
      </c>
      <c r="E704" s="2">
        <v>30</v>
      </c>
    </row>
    <row r="705" spans="1:5">
      <c r="A705" s="3">
        <v>44984</v>
      </c>
      <c r="B705" s="2" t="s">
        <v>14</v>
      </c>
      <c r="C705" s="2" t="s">
        <v>15</v>
      </c>
      <c r="D705" s="2" t="s">
        <v>42</v>
      </c>
      <c r="E705" s="2">
        <v>10</v>
      </c>
    </row>
    <row r="706" spans="1:5">
      <c r="A706" s="3">
        <v>44984</v>
      </c>
      <c r="B706" s="2" t="s">
        <v>39</v>
      </c>
      <c r="C706" s="2" t="s">
        <v>15</v>
      </c>
      <c r="D706" s="2" t="s">
        <v>42</v>
      </c>
      <c r="E706" s="2">
        <v>10</v>
      </c>
    </row>
    <row r="707" spans="1:5">
      <c r="A707" s="3">
        <v>44984</v>
      </c>
      <c r="B707" s="2" t="s">
        <v>33</v>
      </c>
      <c r="C707" s="2" t="s">
        <v>22</v>
      </c>
      <c r="D707" s="2" t="s">
        <v>23</v>
      </c>
      <c r="E707" s="2">
        <v>15</v>
      </c>
    </row>
    <row r="708" spans="1:5">
      <c r="A708" s="3">
        <v>44984</v>
      </c>
      <c r="B708" s="2" t="s">
        <v>20</v>
      </c>
      <c r="C708" s="2" t="s">
        <v>22</v>
      </c>
      <c r="D708" s="2" t="s">
        <v>23</v>
      </c>
      <c r="E708" s="2">
        <v>10</v>
      </c>
    </row>
    <row r="709" spans="1:5">
      <c r="A709" s="3">
        <v>44984</v>
      </c>
      <c r="B709" s="2" t="s">
        <v>14</v>
      </c>
      <c r="C709" s="2" t="s">
        <v>22</v>
      </c>
      <c r="D709" s="2" t="s">
        <v>23</v>
      </c>
      <c r="E709" s="2">
        <v>8</v>
      </c>
    </row>
    <row r="710" spans="1:5" hidden="1">
      <c r="A710" s="3">
        <v>44984</v>
      </c>
      <c r="B710" s="2" t="s">
        <v>24</v>
      </c>
      <c r="C710" s="2" t="s">
        <v>25</v>
      </c>
      <c r="D710" s="2" t="s">
        <v>32</v>
      </c>
      <c r="E710" s="2">
        <v>12</v>
      </c>
    </row>
    <row r="711" spans="1:5" hidden="1">
      <c r="A711" s="3">
        <v>44985</v>
      </c>
      <c r="B711" s="2" t="s">
        <v>24</v>
      </c>
      <c r="C711" s="2" t="s">
        <v>25</v>
      </c>
      <c r="D711" s="2" t="s">
        <v>29</v>
      </c>
      <c r="E711" s="2">
        <v>40</v>
      </c>
    </row>
    <row r="712" spans="1:5" hidden="1">
      <c r="A712" s="3">
        <v>44985</v>
      </c>
      <c r="B712" s="2" t="s">
        <v>24</v>
      </c>
      <c r="C712" s="2" t="s">
        <v>25</v>
      </c>
      <c r="D712" s="2" t="s">
        <v>29</v>
      </c>
      <c r="E712" s="2">
        <v>10</v>
      </c>
    </row>
    <row r="713" spans="1:5" hidden="1">
      <c r="A713" s="3">
        <v>44985</v>
      </c>
      <c r="B713" s="2" t="s">
        <v>24</v>
      </c>
      <c r="C713" s="2" t="s">
        <v>27</v>
      </c>
      <c r="D713" s="2" t="s">
        <v>41</v>
      </c>
      <c r="E713" s="2">
        <v>10</v>
      </c>
    </row>
    <row r="714" spans="1:5" hidden="1">
      <c r="A714" s="3">
        <v>44985</v>
      </c>
      <c r="B714" s="2" t="s">
        <v>24</v>
      </c>
      <c r="C714" s="2" t="s">
        <v>25</v>
      </c>
      <c r="D714" s="2" t="s">
        <v>43</v>
      </c>
      <c r="E714" s="2">
        <v>50</v>
      </c>
    </row>
    <row r="715" spans="1:5">
      <c r="A715" s="3">
        <v>44985</v>
      </c>
      <c r="B715" s="2" t="s">
        <v>17</v>
      </c>
      <c r="C715" s="2" t="s">
        <v>15</v>
      </c>
      <c r="D715" s="2" t="s">
        <v>18</v>
      </c>
      <c r="E715" s="2">
        <v>10</v>
      </c>
    </row>
    <row r="716" spans="1:5">
      <c r="A716" s="3">
        <v>44985</v>
      </c>
      <c r="B716" s="2" t="s">
        <v>34</v>
      </c>
      <c r="C716" s="2" t="s">
        <v>15</v>
      </c>
      <c r="D716" s="2" t="s">
        <v>16</v>
      </c>
      <c r="E716" s="2">
        <v>12</v>
      </c>
    </row>
    <row r="717" spans="1:5" hidden="1">
      <c r="A717" s="3">
        <v>44985</v>
      </c>
      <c r="B717" s="2" t="s">
        <v>24</v>
      </c>
      <c r="C717" s="2" t="s">
        <v>25</v>
      </c>
      <c r="D717" s="2" t="s">
        <v>50</v>
      </c>
      <c r="E717" s="2">
        <v>8</v>
      </c>
    </row>
    <row r="718" spans="1:5">
      <c r="A718" s="3">
        <v>44985</v>
      </c>
      <c r="B718" s="2" t="s">
        <v>39</v>
      </c>
      <c r="C718" s="2" t="s">
        <v>22</v>
      </c>
      <c r="D718" s="2" t="s">
        <v>23</v>
      </c>
      <c r="E718" s="2">
        <v>8</v>
      </c>
    </row>
    <row r="719" spans="1:5" hidden="1">
      <c r="A719" s="3">
        <v>44985</v>
      </c>
      <c r="B719" s="2" t="s">
        <v>24</v>
      </c>
      <c r="C719" s="2" t="s">
        <v>25</v>
      </c>
      <c r="D719" s="2" t="s">
        <v>43</v>
      </c>
      <c r="E719" s="2">
        <v>35</v>
      </c>
    </row>
    <row r="720" spans="1:5">
      <c r="A720" s="3">
        <v>44985</v>
      </c>
      <c r="B720" s="2" t="s">
        <v>14</v>
      </c>
      <c r="C720" s="2" t="s">
        <v>22</v>
      </c>
      <c r="D720" s="2" t="s">
        <v>23</v>
      </c>
      <c r="E720" s="2">
        <v>18</v>
      </c>
    </row>
    <row r="721" spans="1:5">
      <c r="A721" s="3">
        <v>44985</v>
      </c>
      <c r="B721" s="2" t="s">
        <v>37</v>
      </c>
      <c r="C721" s="2" t="s">
        <v>46</v>
      </c>
      <c r="D721" s="2" t="s">
        <v>47</v>
      </c>
      <c r="E721" s="2">
        <v>10</v>
      </c>
    </row>
    <row r="722" spans="1:5" hidden="1">
      <c r="A722" s="3">
        <v>44985</v>
      </c>
      <c r="B722" s="2" t="s">
        <v>24</v>
      </c>
      <c r="C722" s="2" t="s">
        <v>25</v>
      </c>
      <c r="D722" s="2" t="s">
        <v>29</v>
      </c>
      <c r="E722" s="2">
        <v>10</v>
      </c>
    </row>
    <row r="723" spans="1:5">
      <c r="A723" s="3">
        <v>44985</v>
      </c>
      <c r="B723" s="2" t="s">
        <v>37</v>
      </c>
      <c r="C723" s="2" t="s">
        <v>22</v>
      </c>
      <c r="D723" s="2" t="s">
        <v>23</v>
      </c>
      <c r="E723" s="2">
        <v>6</v>
      </c>
    </row>
    <row r="724" spans="1:5" hidden="1">
      <c r="A724" s="3">
        <v>44985</v>
      </c>
      <c r="B724" s="2" t="s">
        <v>24</v>
      </c>
      <c r="C724" s="2" t="s">
        <v>25</v>
      </c>
      <c r="D724" s="2" t="s">
        <v>29</v>
      </c>
      <c r="E724" s="2">
        <v>35</v>
      </c>
    </row>
    <row r="725" spans="1:5">
      <c r="A725" s="3">
        <v>44985</v>
      </c>
      <c r="B725" s="2" t="s">
        <v>64</v>
      </c>
      <c r="C725" s="2" t="s">
        <v>15</v>
      </c>
      <c r="D725" s="2" t="s">
        <v>42</v>
      </c>
      <c r="E725" s="2">
        <v>28</v>
      </c>
    </row>
    <row r="726" spans="1:5">
      <c r="A726" s="3">
        <v>44985</v>
      </c>
      <c r="B726" s="2" t="s">
        <v>33</v>
      </c>
      <c r="C726" s="2" t="s">
        <v>22</v>
      </c>
      <c r="D726" s="2" t="s">
        <v>23</v>
      </c>
      <c r="E726" s="2">
        <v>14</v>
      </c>
    </row>
    <row r="727" spans="1:5" hidden="1">
      <c r="A727" s="3">
        <v>44986</v>
      </c>
      <c r="B727" s="2" t="s">
        <v>24</v>
      </c>
      <c r="C727" s="2" t="s">
        <v>25</v>
      </c>
      <c r="D727" s="2" t="s">
        <v>29</v>
      </c>
      <c r="E727" s="2">
        <v>25</v>
      </c>
    </row>
    <row r="728" spans="1:5">
      <c r="A728" s="3">
        <v>44986</v>
      </c>
      <c r="B728" s="2" t="s">
        <v>17</v>
      </c>
      <c r="C728" s="2" t="s">
        <v>46</v>
      </c>
      <c r="D728" s="2" t="s">
        <v>47</v>
      </c>
      <c r="E728" s="2">
        <v>12</v>
      </c>
    </row>
    <row r="729" spans="1:5">
      <c r="A729" s="3">
        <v>44986</v>
      </c>
      <c r="B729" s="2" t="s">
        <v>17</v>
      </c>
      <c r="C729" s="2" t="s">
        <v>46</v>
      </c>
      <c r="D729" s="2" t="s">
        <v>47</v>
      </c>
      <c r="E729" s="2">
        <v>12</v>
      </c>
    </row>
    <row r="730" spans="1:5">
      <c r="A730" s="3">
        <v>44986</v>
      </c>
      <c r="B730" s="2" t="s">
        <v>39</v>
      </c>
      <c r="C730" s="2" t="s">
        <v>22</v>
      </c>
      <c r="D730" s="2" t="s">
        <v>23</v>
      </c>
      <c r="E730" s="2">
        <v>15</v>
      </c>
    </row>
    <row r="731" spans="1:5" hidden="1">
      <c r="A731" s="3">
        <v>44986</v>
      </c>
      <c r="B731" s="2" t="s">
        <v>24</v>
      </c>
      <c r="C731" s="2" t="s">
        <v>25</v>
      </c>
      <c r="D731" s="2" t="s">
        <v>43</v>
      </c>
      <c r="E731" s="2">
        <v>50</v>
      </c>
    </row>
    <row r="732" spans="1:5" hidden="1">
      <c r="A732" s="3">
        <v>44986</v>
      </c>
      <c r="B732" s="2" t="s">
        <v>24</v>
      </c>
      <c r="C732" s="2" t="s">
        <v>27</v>
      </c>
      <c r="D732" s="2" t="s">
        <v>41</v>
      </c>
      <c r="E732" s="2">
        <v>9</v>
      </c>
    </row>
    <row r="733" spans="1:5" hidden="1">
      <c r="A733" s="3">
        <v>44986</v>
      </c>
      <c r="B733" s="2" t="s">
        <v>24</v>
      </c>
      <c r="C733" s="2" t="s">
        <v>25</v>
      </c>
      <c r="D733" s="2" t="s">
        <v>29</v>
      </c>
      <c r="E733" s="2">
        <v>6</v>
      </c>
    </row>
    <row r="734" spans="1:5">
      <c r="A734" s="3">
        <v>44986</v>
      </c>
      <c r="B734" s="2" t="s">
        <v>33</v>
      </c>
      <c r="C734" s="2" t="s">
        <v>46</v>
      </c>
      <c r="D734" s="2" t="s">
        <v>47</v>
      </c>
      <c r="E734" s="2">
        <v>18</v>
      </c>
    </row>
    <row r="735" spans="1:5" hidden="1">
      <c r="A735" s="3">
        <v>44986</v>
      </c>
      <c r="B735" s="2" t="s">
        <v>24</v>
      </c>
      <c r="C735" s="2" t="s">
        <v>25</v>
      </c>
      <c r="D735" s="2" t="s">
        <v>43</v>
      </c>
      <c r="E735" s="2">
        <v>30</v>
      </c>
    </row>
    <row r="736" spans="1:5">
      <c r="A736" s="3">
        <v>44986</v>
      </c>
      <c r="B736" s="2" t="s">
        <v>37</v>
      </c>
      <c r="C736" s="2" t="s">
        <v>46</v>
      </c>
      <c r="D736" s="2" t="s">
        <v>47</v>
      </c>
      <c r="E736" s="2">
        <v>10</v>
      </c>
    </row>
    <row r="737" spans="1:5" hidden="1">
      <c r="A737" s="3">
        <v>44986</v>
      </c>
      <c r="B737" s="2" t="s">
        <v>24</v>
      </c>
      <c r="C737" s="2" t="s">
        <v>25</v>
      </c>
      <c r="D737" s="2" t="s">
        <v>29</v>
      </c>
      <c r="E737" s="2">
        <v>7</v>
      </c>
    </row>
    <row r="738" spans="1:5" hidden="1">
      <c r="A738" s="3">
        <v>44987</v>
      </c>
      <c r="B738" s="2" t="s">
        <v>24</v>
      </c>
      <c r="C738" s="2" t="s">
        <v>25</v>
      </c>
      <c r="D738" s="2" t="s">
        <v>26</v>
      </c>
      <c r="E738" s="2">
        <v>30</v>
      </c>
    </row>
    <row r="739" spans="1:5" hidden="1">
      <c r="A739" s="3">
        <v>44987</v>
      </c>
      <c r="B739" s="2" t="s">
        <v>24</v>
      </c>
      <c r="C739" s="2" t="s">
        <v>25</v>
      </c>
      <c r="D739" s="2" t="s">
        <v>43</v>
      </c>
      <c r="E739" s="2">
        <v>50</v>
      </c>
    </row>
    <row r="740" spans="1:5">
      <c r="A740" s="3">
        <v>44987</v>
      </c>
      <c r="B740" s="2" t="s">
        <v>20</v>
      </c>
      <c r="C740" s="2" t="s">
        <v>46</v>
      </c>
      <c r="D740" s="2" t="s">
        <v>47</v>
      </c>
      <c r="E740" s="2">
        <v>5</v>
      </c>
    </row>
    <row r="741" spans="1:5">
      <c r="A741" s="3">
        <v>44987</v>
      </c>
      <c r="B741" s="2" t="s">
        <v>17</v>
      </c>
      <c r="C741" s="2" t="s">
        <v>15</v>
      </c>
      <c r="D741" s="2" t="s">
        <v>18</v>
      </c>
      <c r="E741" s="2">
        <v>12</v>
      </c>
    </row>
    <row r="742" spans="1:5" hidden="1">
      <c r="A742" s="3">
        <v>44987</v>
      </c>
      <c r="B742" s="2" t="s">
        <v>24</v>
      </c>
      <c r="C742" s="2" t="s">
        <v>25</v>
      </c>
      <c r="D742" s="2" t="s">
        <v>29</v>
      </c>
      <c r="E742" s="2">
        <v>10</v>
      </c>
    </row>
    <row r="743" spans="1:5">
      <c r="A743" s="3">
        <v>44987</v>
      </c>
      <c r="B743" s="2" t="s">
        <v>20</v>
      </c>
      <c r="C743" s="2" t="s">
        <v>22</v>
      </c>
      <c r="D743" s="2" t="s">
        <v>23</v>
      </c>
      <c r="E743" s="2">
        <v>7</v>
      </c>
    </row>
    <row r="744" spans="1:5" hidden="1">
      <c r="A744" s="3">
        <v>44987</v>
      </c>
      <c r="B744" s="2" t="s">
        <v>24</v>
      </c>
      <c r="C744" s="2" t="s">
        <v>25</v>
      </c>
      <c r="D744" s="2" t="s">
        <v>32</v>
      </c>
      <c r="E744" s="2">
        <v>21</v>
      </c>
    </row>
    <row r="745" spans="1:5">
      <c r="A745" s="3">
        <v>44987</v>
      </c>
      <c r="B745" s="2" t="s">
        <v>17</v>
      </c>
      <c r="C745" s="2" t="s">
        <v>46</v>
      </c>
      <c r="D745" s="2" t="s">
        <v>47</v>
      </c>
      <c r="E745" s="2">
        <v>12</v>
      </c>
    </row>
    <row r="746" spans="1:5" hidden="1">
      <c r="A746" s="3">
        <v>44987</v>
      </c>
      <c r="B746" s="2" t="s">
        <v>24</v>
      </c>
      <c r="C746" s="2" t="s">
        <v>25</v>
      </c>
      <c r="D746" s="2" t="s">
        <v>43</v>
      </c>
      <c r="E746" s="2">
        <v>30</v>
      </c>
    </row>
    <row r="747" spans="1:5" hidden="1">
      <c r="A747" s="3">
        <v>44987</v>
      </c>
      <c r="B747" s="2" t="s">
        <v>24</v>
      </c>
      <c r="C747" s="2" t="s">
        <v>25</v>
      </c>
      <c r="D747" s="2" t="s">
        <v>26</v>
      </c>
      <c r="E747" s="2">
        <v>65</v>
      </c>
    </row>
    <row r="748" spans="1:5" hidden="1">
      <c r="A748" s="3">
        <v>44987</v>
      </c>
      <c r="B748" s="2" t="s">
        <v>24</v>
      </c>
      <c r="C748" s="2" t="s">
        <v>25</v>
      </c>
      <c r="D748" s="2" t="s">
        <v>29</v>
      </c>
      <c r="E748" s="2">
        <v>49</v>
      </c>
    </row>
    <row r="749" spans="1:5">
      <c r="A749" s="3">
        <v>44987</v>
      </c>
      <c r="B749" s="2" t="s">
        <v>17</v>
      </c>
      <c r="C749" s="2" t="s">
        <v>46</v>
      </c>
      <c r="D749" s="2" t="s">
        <v>47</v>
      </c>
      <c r="E749" s="2">
        <v>7</v>
      </c>
    </row>
    <row r="750" spans="1:5">
      <c r="A750" s="3">
        <v>44987</v>
      </c>
      <c r="B750" s="2" t="s">
        <v>44</v>
      </c>
      <c r="C750" s="2" t="s">
        <v>15</v>
      </c>
      <c r="D750" s="2" t="s">
        <v>31</v>
      </c>
      <c r="E750" s="2">
        <v>42</v>
      </c>
    </row>
    <row r="751" spans="1:5">
      <c r="A751" s="3">
        <v>44987</v>
      </c>
      <c r="B751" s="2" t="s">
        <v>44</v>
      </c>
      <c r="C751" s="2" t="s">
        <v>46</v>
      </c>
      <c r="D751" s="2" t="s">
        <v>47</v>
      </c>
      <c r="E751" s="2">
        <v>25</v>
      </c>
    </row>
    <row r="752" spans="1:5">
      <c r="A752" s="3">
        <v>44988</v>
      </c>
      <c r="B752" s="2" t="s">
        <v>17</v>
      </c>
      <c r="C752" s="2" t="s">
        <v>46</v>
      </c>
      <c r="D752" s="2" t="s">
        <v>47</v>
      </c>
      <c r="E752" s="2">
        <v>5</v>
      </c>
    </row>
    <row r="753" spans="1:5">
      <c r="A753" s="3">
        <v>44988</v>
      </c>
      <c r="B753" s="2" t="s">
        <v>17</v>
      </c>
      <c r="C753" s="2" t="s">
        <v>46</v>
      </c>
      <c r="D753" s="2" t="s">
        <v>47</v>
      </c>
      <c r="E753" s="2">
        <v>5</v>
      </c>
    </row>
    <row r="754" spans="1:5">
      <c r="A754" s="3">
        <v>44988</v>
      </c>
      <c r="B754" s="2" t="s">
        <v>17</v>
      </c>
      <c r="C754" s="2" t="s">
        <v>46</v>
      </c>
      <c r="D754" s="2" t="s">
        <v>47</v>
      </c>
      <c r="E754" s="2">
        <v>5</v>
      </c>
    </row>
    <row r="755" spans="1:5">
      <c r="A755" s="3">
        <v>44988</v>
      </c>
      <c r="B755" s="2" t="s">
        <v>17</v>
      </c>
      <c r="C755" s="2" t="s">
        <v>46</v>
      </c>
      <c r="D755" s="2" t="s">
        <v>47</v>
      </c>
      <c r="E755" s="2">
        <v>5</v>
      </c>
    </row>
    <row r="756" spans="1:5">
      <c r="A756" s="3">
        <v>44988</v>
      </c>
      <c r="B756" s="2" t="s">
        <v>37</v>
      </c>
      <c r="C756" s="2" t="s">
        <v>15</v>
      </c>
      <c r="D756" s="2" t="s">
        <v>18</v>
      </c>
      <c r="E756" s="2">
        <v>10</v>
      </c>
    </row>
    <row r="757" spans="1:5">
      <c r="A757" s="3">
        <v>44988</v>
      </c>
      <c r="B757" s="2" t="s">
        <v>17</v>
      </c>
      <c r="C757" s="2" t="s">
        <v>15</v>
      </c>
      <c r="D757" s="2" t="s">
        <v>35</v>
      </c>
      <c r="E757" s="2">
        <v>10</v>
      </c>
    </row>
    <row r="758" spans="1:5" hidden="1">
      <c r="A758" s="3">
        <v>44988</v>
      </c>
      <c r="B758" s="2" t="s">
        <v>24</v>
      </c>
      <c r="C758" s="2" t="s">
        <v>25</v>
      </c>
      <c r="D758" s="2" t="s">
        <v>43</v>
      </c>
      <c r="E758" s="2">
        <v>50</v>
      </c>
    </row>
    <row r="759" spans="1:5">
      <c r="A759" s="3">
        <v>44988</v>
      </c>
      <c r="B759" s="2" t="s">
        <v>17</v>
      </c>
      <c r="C759" s="2" t="s">
        <v>22</v>
      </c>
      <c r="D759" s="2" t="s">
        <v>23</v>
      </c>
      <c r="E759" s="2">
        <v>19</v>
      </c>
    </row>
    <row r="760" spans="1:5">
      <c r="A760" s="3">
        <v>44988</v>
      </c>
      <c r="B760" s="2" t="s">
        <v>37</v>
      </c>
      <c r="C760" s="2" t="s">
        <v>46</v>
      </c>
      <c r="D760" s="2" t="s">
        <v>47</v>
      </c>
      <c r="E760" s="2">
        <v>6</v>
      </c>
    </row>
    <row r="761" spans="1:5">
      <c r="A761" s="3">
        <v>44988</v>
      </c>
      <c r="B761" s="2" t="s">
        <v>14</v>
      </c>
      <c r="C761" s="2" t="s">
        <v>46</v>
      </c>
      <c r="D761" s="2" t="s">
        <v>47</v>
      </c>
      <c r="E761" s="2">
        <v>12</v>
      </c>
    </row>
    <row r="762" spans="1:5" hidden="1">
      <c r="A762" s="3">
        <v>44988</v>
      </c>
      <c r="B762" s="2" t="s">
        <v>24</v>
      </c>
      <c r="C762" s="2" t="s">
        <v>25</v>
      </c>
      <c r="D762" s="2" t="s">
        <v>43</v>
      </c>
      <c r="E762" s="2">
        <v>31</v>
      </c>
    </row>
    <row r="763" spans="1:5" hidden="1">
      <c r="A763" s="3">
        <v>44988</v>
      </c>
      <c r="B763" s="2" t="s">
        <v>24</v>
      </c>
      <c r="C763" s="2" t="s">
        <v>25</v>
      </c>
      <c r="D763" s="2" t="s">
        <v>29</v>
      </c>
      <c r="E763" s="2">
        <v>8</v>
      </c>
    </row>
    <row r="764" spans="1:5">
      <c r="A764" s="3">
        <v>44988</v>
      </c>
      <c r="B764" s="2" t="s">
        <v>17</v>
      </c>
      <c r="C764" s="2" t="s">
        <v>46</v>
      </c>
      <c r="D764" s="2" t="s">
        <v>47</v>
      </c>
      <c r="E764" s="2">
        <v>6</v>
      </c>
    </row>
    <row r="765" spans="1:5">
      <c r="A765" s="3">
        <v>44988</v>
      </c>
      <c r="B765" s="2" t="s">
        <v>33</v>
      </c>
      <c r="C765" s="2" t="s">
        <v>22</v>
      </c>
      <c r="D765" s="2" t="s">
        <v>23</v>
      </c>
      <c r="E765" s="2">
        <v>6</v>
      </c>
    </row>
    <row r="766" spans="1:5" hidden="1">
      <c r="A766" s="3">
        <v>44988</v>
      </c>
      <c r="B766" s="2" t="s">
        <v>24</v>
      </c>
      <c r="C766" s="2" t="s">
        <v>25</v>
      </c>
      <c r="D766" s="2" t="s">
        <v>32</v>
      </c>
      <c r="E766" s="2">
        <v>15</v>
      </c>
    </row>
    <row r="767" spans="1:5">
      <c r="A767" s="3">
        <v>44988</v>
      </c>
      <c r="B767" s="2" t="s">
        <v>44</v>
      </c>
      <c r="C767" s="2" t="s">
        <v>46</v>
      </c>
      <c r="D767" s="2" t="s">
        <v>47</v>
      </c>
      <c r="E767" s="2">
        <v>10</v>
      </c>
    </row>
    <row r="768" spans="1:5" hidden="1">
      <c r="A768" s="3">
        <v>44992</v>
      </c>
      <c r="B768" s="2" t="s">
        <v>24</v>
      </c>
      <c r="C768" s="2" t="s">
        <v>25</v>
      </c>
      <c r="D768" s="2" t="s">
        <v>32</v>
      </c>
      <c r="E768" s="2">
        <v>90</v>
      </c>
    </row>
    <row r="769" spans="1:5">
      <c r="A769" s="3">
        <v>44992</v>
      </c>
      <c r="B769" s="2" t="s">
        <v>37</v>
      </c>
      <c r="C769" s="2" t="s">
        <v>15</v>
      </c>
      <c r="D769" s="2" t="s">
        <v>16</v>
      </c>
      <c r="E769" s="2">
        <v>60</v>
      </c>
    </row>
    <row r="770" spans="1:5">
      <c r="A770" s="3">
        <v>44992</v>
      </c>
      <c r="B770" s="2" t="s">
        <v>20</v>
      </c>
      <c r="C770" s="2" t="s">
        <v>15</v>
      </c>
      <c r="D770" s="2" t="s">
        <v>31</v>
      </c>
      <c r="E770" s="2">
        <v>10</v>
      </c>
    </row>
    <row r="771" spans="1:5">
      <c r="A771" s="3">
        <v>44992</v>
      </c>
      <c r="B771" s="2" t="s">
        <v>17</v>
      </c>
      <c r="C771" s="2" t="s">
        <v>46</v>
      </c>
      <c r="D771" s="2" t="s">
        <v>47</v>
      </c>
      <c r="E771" s="2">
        <v>6</v>
      </c>
    </row>
    <row r="772" spans="1:5">
      <c r="A772" s="3">
        <v>44992</v>
      </c>
      <c r="B772" s="2" t="s">
        <v>17</v>
      </c>
      <c r="C772" s="2" t="s">
        <v>46</v>
      </c>
      <c r="D772" s="2" t="s">
        <v>47</v>
      </c>
      <c r="E772" s="2">
        <v>6</v>
      </c>
    </row>
    <row r="773" spans="1:5">
      <c r="A773" s="3">
        <v>44992</v>
      </c>
      <c r="B773" s="2" t="s">
        <v>17</v>
      </c>
      <c r="C773" s="2" t="s">
        <v>46</v>
      </c>
      <c r="D773" s="2" t="s">
        <v>47</v>
      </c>
      <c r="E773" s="2">
        <v>6</v>
      </c>
    </row>
    <row r="774" spans="1:5" hidden="1">
      <c r="A774" s="3">
        <v>44992</v>
      </c>
      <c r="B774" s="2" t="s">
        <v>24</v>
      </c>
      <c r="C774" s="2" t="s">
        <v>27</v>
      </c>
      <c r="D774" s="2" t="s">
        <v>28</v>
      </c>
      <c r="E774" s="2">
        <v>99</v>
      </c>
    </row>
    <row r="775" spans="1:5">
      <c r="A775" s="3">
        <v>44992</v>
      </c>
      <c r="B775" s="2" t="s">
        <v>44</v>
      </c>
      <c r="C775" s="2" t="s">
        <v>15</v>
      </c>
      <c r="D775" s="2" t="s">
        <v>31</v>
      </c>
      <c r="E775" s="2">
        <v>39</v>
      </c>
    </row>
    <row r="776" spans="1:5">
      <c r="A776" s="3">
        <v>44992</v>
      </c>
      <c r="B776" s="2" t="s">
        <v>44</v>
      </c>
      <c r="C776" s="2" t="s">
        <v>15</v>
      </c>
      <c r="D776" s="2" t="s">
        <v>48</v>
      </c>
      <c r="E776" s="2">
        <v>25</v>
      </c>
    </row>
    <row r="777" spans="1:5">
      <c r="A777" s="3">
        <v>44992</v>
      </c>
      <c r="B777" s="2" t="s">
        <v>44</v>
      </c>
      <c r="C777" s="2" t="s">
        <v>46</v>
      </c>
      <c r="D777" s="2" t="s">
        <v>47</v>
      </c>
      <c r="E777" s="2">
        <v>20</v>
      </c>
    </row>
    <row r="778" spans="1:5">
      <c r="A778" s="3">
        <v>44992</v>
      </c>
      <c r="B778" s="2" t="s">
        <v>44</v>
      </c>
      <c r="C778" s="2" t="s">
        <v>22</v>
      </c>
      <c r="D778" s="2" t="s">
        <v>23</v>
      </c>
      <c r="E778" s="2">
        <v>15</v>
      </c>
    </row>
    <row r="779" spans="1:5">
      <c r="A779" s="3">
        <v>44993</v>
      </c>
      <c r="B779" s="2" t="s">
        <v>17</v>
      </c>
      <c r="C779" s="2" t="s">
        <v>22</v>
      </c>
      <c r="D779" s="2" t="s">
        <v>23</v>
      </c>
      <c r="E779" s="2">
        <v>10</v>
      </c>
    </row>
    <row r="780" spans="1:5">
      <c r="A780" s="3">
        <v>44993</v>
      </c>
      <c r="B780" s="2" t="s">
        <v>17</v>
      </c>
      <c r="C780" s="2" t="s">
        <v>15</v>
      </c>
      <c r="D780" s="2" t="s">
        <v>35</v>
      </c>
      <c r="E780" s="2">
        <v>20</v>
      </c>
    </row>
    <row r="781" spans="1:5">
      <c r="A781" s="3">
        <v>44993</v>
      </c>
      <c r="B781" s="2" t="s">
        <v>37</v>
      </c>
      <c r="C781" s="2" t="s">
        <v>46</v>
      </c>
      <c r="D781" s="2" t="s">
        <v>47</v>
      </c>
      <c r="E781" s="2">
        <v>5</v>
      </c>
    </row>
    <row r="782" spans="1:5">
      <c r="A782" s="3">
        <v>44993</v>
      </c>
      <c r="B782" s="2" t="s">
        <v>37</v>
      </c>
      <c r="C782" s="2" t="s">
        <v>15</v>
      </c>
      <c r="D782" s="2" t="s">
        <v>18</v>
      </c>
      <c r="E782" s="2">
        <v>25</v>
      </c>
    </row>
    <row r="783" spans="1:5" hidden="1">
      <c r="A783" s="3">
        <v>44993</v>
      </c>
      <c r="B783" s="2" t="s">
        <v>24</v>
      </c>
      <c r="C783" s="2" t="s">
        <v>25</v>
      </c>
      <c r="D783" s="2" t="s">
        <v>26</v>
      </c>
      <c r="E783" s="2">
        <v>40</v>
      </c>
    </row>
    <row r="784" spans="1:5" hidden="1">
      <c r="A784" s="3">
        <v>44993</v>
      </c>
      <c r="B784" s="2" t="s">
        <v>24</v>
      </c>
      <c r="C784" s="2" t="s">
        <v>25</v>
      </c>
      <c r="D784" s="2" t="s">
        <v>29</v>
      </c>
      <c r="E784" s="2">
        <v>10</v>
      </c>
    </row>
    <row r="785" spans="1:5">
      <c r="A785" s="3">
        <v>44993</v>
      </c>
      <c r="B785" s="2" t="s">
        <v>17</v>
      </c>
      <c r="C785" s="2" t="s">
        <v>22</v>
      </c>
      <c r="D785" s="2" t="s">
        <v>23</v>
      </c>
      <c r="E785" s="2">
        <v>9</v>
      </c>
    </row>
    <row r="786" spans="1:5">
      <c r="A786" s="3">
        <v>44993</v>
      </c>
      <c r="B786" s="2" t="s">
        <v>37</v>
      </c>
      <c r="C786" s="2" t="s">
        <v>15</v>
      </c>
      <c r="D786" s="2" t="s">
        <v>31</v>
      </c>
      <c r="E786" s="2">
        <v>10</v>
      </c>
    </row>
    <row r="787" spans="1:5">
      <c r="A787" s="3">
        <v>44993</v>
      </c>
      <c r="B787" s="2" t="s">
        <v>33</v>
      </c>
      <c r="C787" s="2" t="s">
        <v>22</v>
      </c>
      <c r="D787" s="2" t="s">
        <v>23</v>
      </c>
      <c r="E787" s="2">
        <v>11</v>
      </c>
    </row>
    <row r="788" spans="1:5" hidden="1">
      <c r="A788" s="3">
        <v>44993</v>
      </c>
      <c r="B788" s="2" t="s">
        <v>24</v>
      </c>
      <c r="C788" s="2" t="s">
        <v>25</v>
      </c>
      <c r="D788" s="2" t="s">
        <v>26</v>
      </c>
      <c r="E788" s="2">
        <v>40</v>
      </c>
    </row>
    <row r="789" spans="1:5" hidden="1">
      <c r="A789" s="3">
        <v>44993</v>
      </c>
      <c r="B789" s="2" t="s">
        <v>24</v>
      </c>
      <c r="C789" s="2" t="s">
        <v>25</v>
      </c>
      <c r="D789" s="2" t="s">
        <v>29</v>
      </c>
      <c r="E789" s="2">
        <v>25</v>
      </c>
    </row>
    <row r="790" spans="1:5">
      <c r="A790" s="3">
        <v>44993</v>
      </c>
      <c r="B790" s="2" t="s">
        <v>17</v>
      </c>
      <c r="C790" s="2" t="s">
        <v>15</v>
      </c>
      <c r="D790" s="2" t="s">
        <v>31</v>
      </c>
      <c r="E790" s="2">
        <v>15</v>
      </c>
    </row>
    <row r="791" spans="1:5">
      <c r="A791" s="3">
        <v>44993</v>
      </c>
      <c r="B791" s="2" t="s">
        <v>33</v>
      </c>
      <c r="C791" s="2" t="s">
        <v>46</v>
      </c>
      <c r="D791" s="2" t="s">
        <v>47</v>
      </c>
      <c r="E791" s="2">
        <v>12</v>
      </c>
    </row>
    <row r="792" spans="1:5">
      <c r="A792" s="3">
        <v>44993</v>
      </c>
      <c r="B792" s="2" t="s">
        <v>14</v>
      </c>
      <c r="C792" s="2" t="s">
        <v>22</v>
      </c>
      <c r="D792" s="2" t="s">
        <v>23</v>
      </c>
      <c r="E792" s="2">
        <v>12</v>
      </c>
    </row>
    <row r="793" spans="1:5">
      <c r="A793" s="3">
        <v>44993</v>
      </c>
      <c r="B793" s="2" t="s">
        <v>37</v>
      </c>
      <c r="C793" s="2" t="s">
        <v>15</v>
      </c>
      <c r="D793" s="2" t="s">
        <v>42</v>
      </c>
      <c r="E793" s="2">
        <v>12</v>
      </c>
    </row>
    <row r="794" spans="1:5" hidden="1">
      <c r="A794" s="3">
        <v>44993</v>
      </c>
      <c r="B794" s="2" t="s">
        <v>24</v>
      </c>
      <c r="C794" s="2" t="s">
        <v>25</v>
      </c>
      <c r="D794" s="2" t="s">
        <v>29</v>
      </c>
      <c r="E794" s="2">
        <v>27</v>
      </c>
    </row>
    <row r="795" spans="1:5">
      <c r="A795" s="3">
        <v>44993</v>
      </c>
      <c r="B795" s="2" t="s">
        <v>44</v>
      </c>
      <c r="C795" s="2" t="s">
        <v>15</v>
      </c>
      <c r="D795" s="2" t="s">
        <v>48</v>
      </c>
      <c r="E795" s="2">
        <v>20</v>
      </c>
    </row>
    <row r="796" spans="1:5">
      <c r="A796" s="3">
        <v>44993</v>
      </c>
      <c r="B796" s="2" t="s">
        <v>44</v>
      </c>
      <c r="C796" s="2" t="s">
        <v>46</v>
      </c>
      <c r="D796" s="2" t="s">
        <v>47</v>
      </c>
      <c r="E796" s="2">
        <v>137</v>
      </c>
    </row>
    <row r="797" spans="1:5">
      <c r="A797" s="3">
        <v>44994</v>
      </c>
      <c r="B797" s="2" t="s">
        <v>14</v>
      </c>
      <c r="C797" s="2" t="s">
        <v>22</v>
      </c>
      <c r="D797" s="2" t="s">
        <v>23</v>
      </c>
      <c r="E797" s="2">
        <v>10</v>
      </c>
    </row>
    <row r="798" spans="1:5">
      <c r="A798" s="3">
        <v>44994</v>
      </c>
      <c r="B798" s="2" t="s">
        <v>33</v>
      </c>
      <c r="C798" s="2" t="s">
        <v>15</v>
      </c>
      <c r="D798" s="2" t="s">
        <v>18</v>
      </c>
      <c r="E798" s="2">
        <v>6</v>
      </c>
    </row>
    <row r="799" spans="1:5" hidden="1">
      <c r="A799" s="3">
        <v>44994</v>
      </c>
      <c r="B799" s="2" t="s">
        <v>24</v>
      </c>
      <c r="C799" s="2" t="s">
        <v>25</v>
      </c>
      <c r="D799" s="2" t="s">
        <v>26</v>
      </c>
      <c r="E799" s="2">
        <v>30</v>
      </c>
    </row>
    <row r="800" spans="1:5">
      <c r="A800" s="3">
        <v>44994</v>
      </c>
      <c r="B800" s="2" t="s">
        <v>14</v>
      </c>
      <c r="C800" s="2" t="s">
        <v>22</v>
      </c>
      <c r="D800" s="2" t="s">
        <v>23</v>
      </c>
      <c r="E800" s="2">
        <v>20</v>
      </c>
    </row>
    <row r="801" spans="1:5">
      <c r="A801" s="3">
        <v>44994</v>
      </c>
      <c r="B801" s="2" t="s">
        <v>37</v>
      </c>
      <c r="C801" s="2" t="s">
        <v>15</v>
      </c>
      <c r="D801" s="2" t="s">
        <v>35</v>
      </c>
      <c r="E801" s="2">
        <v>7</v>
      </c>
    </row>
    <row r="802" spans="1:5" hidden="1">
      <c r="A802" s="3">
        <v>44994</v>
      </c>
      <c r="B802" s="2" t="s">
        <v>24</v>
      </c>
      <c r="C802" s="2" t="s">
        <v>27</v>
      </c>
      <c r="D802" s="2" t="s">
        <v>40</v>
      </c>
      <c r="E802" s="2">
        <v>15</v>
      </c>
    </row>
    <row r="803" spans="1:5">
      <c r="A803" s="3">
        <v>44994</v>
      </c>
      <c r="B803" s="2" t="s">
        <v>39</v>
      </c>
      <c r="C803" s="2" t="s">
        <v>22</v>
      </c>
      <c r="D803" s="2" t="s">
        <v>23</v>
      </c>
      <c r="E803" s="2">
        <v>20</v>
      </c>
    </row>
    <row r="804" spans="1:5">
      <c r="A804" s="3">
        <v>44994</v>
      </c>
      <c r="B804" s="2" t="s">
        <v>17</v>
      </c>
      <c r="C804" s="2" t="s">
        <v>46</v>
      </c>
      <c r="D804" s="2" t="s">
        <v>47</v>
      </c>
      <c r="E804" s="2">
        <v>5</v>
      </c>
    </row>
    <row r="805" spans="1:5">
      <c r="A805" s="3">
        <v>44994</v>
      </c>
      <c r="B805" s="2" t="s">
        <v>14</v>
      </c>
      <c r="C805" s="2" t="s">
        <v>22</v>
      </c>
      <c r="D805" s="2" t="s">
        <v>23</v>
      </c>
      <c r="E805" s="2">
        <v>18</v>
      </c>
    </row>
    <row r="806" spans="1:5">
      <c r="A806" s="3">
        <v>44994</v>
      </c>
      <c r="B806" s="2" t="s">
        <v>14</v>
      </c>
      <c r="C806" s="2" t="s">
        <v>46</v>
      </c>
      <c r="D806" s="2" t="s">
        <v>47</v>
      </c>
      <c r="E806" s="2">
        <v>4</v>
      </c>
    </row>
    <row r="807" spans="1:5">
      <c r="A807" s="3">
        <v>44994</v>
      </c>
      <c r="B807" s="2" t="s">
        <v>14</v>
      </c>
      <c r="C807" s="2" t="s">
        <v>15</v>
      </c>
      <c r="D807" s="2" t="s">
        <v>16</v>
      </c>
      <c r="E807" s="2">
        <v>35</v>
      </c>
    </row>
    <row r="808" spans="1:5" hidden="1">
      <c r="A808" s="3">
        <v>44994</v>
      </c>
      <c r="B808" s="2" t="s">
        <v>24</v>
      </c>
      <c r="C808" s="2" t="s">
        <v>25</v>
      </c>
      <c r="D808" s="2" t="s">
        <v>43</v>
      </c>
      <c r="E808" s="2">
        <v>45</v>
      </c>
    </row>
    <row r="809" spans="1:5">
      <c r="A809" s="3">
        <v>44994</v>
      </c>
      <c r="B809" s="2" t="s">
        <v>14</v>
      </c>
      <c r="C809" s="2" t="s">
        <v>15</v>
      </c>
      <c r="D809" s="2" t="s">
        <v>31</v>
      </c>
      <c r="E809" s="2">
        <v>70</v>
      </c>
    </row>
    <row r="810" spans="1:5">
      <c r="A810" s="3">
        <v>44994</v>
      </c>
      <c r="B810" s="2" t="s">
        <v>14</v>
      </c>
      <c r="C810" s="2" t="s">
        <v>22</v>
      </c>
      <c r="D810" s="2" t="s">
        <v>23</v>
      </c>
      <c r="E810" s="2">
        <v>15</v>
      </c>
    </row>
    <row r="811" spans="1:5">
      <c r="A811" s="3">
        <v>44994</v>
      </c>
      <c r="B811" s="2" t="s">
        <v>33</v>
      </c>
      <c r="C811" s="2" t="s">
        <v>15</v>
      </c>
      <c r="D811" s="2" t="s">
        <v>31</v>
      </c>
      <c r="E811" s="2">
        <v>15</v>
      </c>
    </row>
    <row r="812" spans="1:5">
      <c r="A812" s="3">
        <v>44994</v>
      </c>
      <c r="B812" s="2" t="s">
        <v>37</v>
      </c>
      <c r="C812" s="2" t="s">
        <v>15</v>
      </c>
      <c r="D812" s="2" t="s">
        <v>18</v>
      </c>
      <c r="E812" s="2">
        <v>18</v>
      </c>
    </row>
    <row r="813" spans="1:5">
      <c r="A813" s="3">
        <v>44994</v>
      </c>
      <c r="B813" s="2" t="s">
        <v>17</v>
      </c>
      <c r="C813" s="2" t="s">
        <v>46</v>
      </c>
      <c r="D813" s="2" t="s">
        <v>47</v>
      </c>
      <c r="E813" s="2">
        <v>12</v>
      </c>
    </row>
    <row r="814" spans="1:5">
      <c r="A814" s="3">
        <v>44994</v>
      </c>
      <c r="B814" s="2" t="s">
        <v>33</v>
      </c>
      <c r="C814" s="2" t="s">
        <v>22</v>
      </c>
      <c r="D814" s="2" t="s">
        <v>23</v>
      </c>
      <c r="E814" s="2">
        <v>6</v>
      </c>
    </row>
    <row r="815" spans="1:5" hidden="1">
      <c r="A815" s="3">
        <v>44994</v>
      </c>
      <c r="B815" s="2" t="s">
        <v>24</v>
      </c>
      <c r="C815" s="2" t="s">
        <v>25</v>
      </c>
      <c r="D815" s="2" t="s">
        <v>29</v>
      </c>
      <c r="E815" s="2">
        <v>6</v>
      </c>
    </row>
    <row r="816" spans="1:5" hidden="1">
      <c r="A816" s="3">
        <v>44994</v>
      </c>
      <c r="B816" s="2" t="s">
        <v>24</v>
      </c>
      <c r="C816" s="2" t="s">
        <v>27</v>
      </c>
      <c r="D816" s="2" t="s">
        <v>40</v>
      </c>
      <c r="E816" s="2">
        <v>15</v>
      </c>
    </row>
    <row r="817" spans="1:5" hidden="1">
      <c r="A817" s="3">
        <v>44994</v>
      </c>
      <c r="B817" s="2" t="s">
        <v>24</v>
      </c>
      <c r="C817" s="2" t="s">
        <v>25</v>
      </c>
      <c r="D817" s="2" t="s">
        <v>26</v>
      </c>
      <c r="E817" s="2">
        <v>30</v>
      </c>
    </row>
    <row r="818" spans="1:5">
      <c r="A818" s="3">
        <v>44994</v>
      </c>
      <c r="B818" s="2" t="s">
        <v>17</v>
      </c>
      <c r="C818" s="2" t="s">
        <v>15</v>
      </c>
      <c r="D818" s="2" t="s">
        <v>16</v>
      </c>
      <c r="E818" s="2">
        <v>21</v>
      </c>
    </row>
    <row r="819" spans="1:5">
      <c r="A819" s="3">
        <v>44994</v>
      </c>
      <c r="B819" s="2" t="s">
        <v>14</v>
      </c>
      <c r="C819" s="2" t="s">
        <v>46</v>
      </c>
      <c r="D819" s="2" t="s">
        <v>47</v>
      </c>
      <c r="E819" s="2">
        <v>4</v>
      </c>
    </row>
    <row r="820" spans="1:5">
      <c r="A820" s="3">
        <v>44994</v>
      </c>
      <c r="B820" s="2" t="s">
        <v>44</v>
      </c>
      <c r="C820" s="2" t="s">
        <v>15</v>
      </c>
      <c r="D820" s="2" t="s">
        <v>18</v>
      </c>
      <c r="E820" s="2">
        <v>25</v>
      </c>
    </row>
    <row r="821" spans="1:5">
      <c r="A821" s="3">
        <v>44994</v>
      </c>
      <c r="B821" s="2" t="s">
        <v>44</v>
      </c>
      <c r="C821" s="2" t="s">
        <v>15</v>
      </c>
      <c r="D821" s="2" t="s">
        <v>38</v>
      </c>
      <c r="E821" s="2">
        <v>60</v>
      </c>
    </row>
    <row r="822" spans="1:5">
      <c r="A822" s="3">
        <v>44994</v>
      </c>
      <c r="B822" s="2" t="s">
        <v>44</v>
      </c>
      <c r="C822" s="2" t="s">
        <v>22</v>
      </c>
      <c r="D822" s="2" t="s">
        <v>58</v>
      </c>
      <c r="E822" s="2">
        <v>12</v>
      </c>
    </row>
    <row r="823" spans="1:5" hidden="1">
      <c r="A823" s="3">
        <v>44995</v>
      </c>
      <c r="B823" s="2" t="s">
        <v>24</v>
      </c>
      <c r="C823" s="2" t="s">
        <v>25</v>
      </c>
      <c r="D823" s="2" t="s">
        <v>32</v>
      </c>
      <c r="E823" s="2">
        <v>60</v>
      </c>
    </row>
    <row r="824" spans="1:5" hidden="1">
      <c r="A824" s="3">
        <v>44995</v>
      </c>
      <c r="B824" s="2" t="s">
        <v>24</v>
      </c>
      <c r="C824" s="2" t="s">
        <v>25</v>
      </c>
      <c r="D824" s="2" t="s">
        <v>32</v>
      </c>
      <c r="E824" s="2">
        <v>120</v>
      </c>
    </row>
    <row r="825" spans="1:5" hidden="1">
      <c r="A825" s="3">
        <v>44995</v>
      </c>
      <c r="B825" s="2" t="s">
        <v>24</v>
      </c>
      <c r="C825" s="2" t="s">
        <v>25</v>
      </c>
      <c r="D825" s="2" t="s">
        <v>29</v>
      </c>
      <c r="E825" s="2">
        <v>35</v>
      </c>
    </row>
    <row r="826" spans="1:5">
      <c r="A826" s="3">
        <v>44995</v>
      </c>
      <c r="B826" s="2" t="s">
        <v>17</v>
      </c>
      <c r="C826" s="2" t="s">
        <v>22</v>
      </c>
      <c r="D826" s="2" t="s">
        <v>23</v>
      </c>
      <c r="E826" s="2">
        <v>10</v>
      </c>
    </row>
    <row r="827" spans="1:5">
      <c r="A827" s="3">
        <v>44995</v>
      </c>
      <c r="B827" s="2" t="s">
        <v>37</v>
      </c>
      <c r="C827" s="2" t="s">
        <v>15</v>
      </c>
      <c r="D827" s="2" t="s">
        <v>18</v>
      </c>
      <c r="E827" s="2">
        <v>15</v>
      </c>
    </row>
    <row r="828" spans="1:5">
      <c r="A828" s="3">
        <v>44995</v>
      </c>
      <c r="B828" s="2" t="s">
        <v>20</v>
      </c>
      <c r="C828" s="2" t="s">
        <v>22</v>
      </c>
      <c r="D828" s="2" t="s">
        <v>23</v>
      </c>
      <c r="E828" s="2">
        <v>15</v>
      </c>
    </row>
    <row r="829" spans="1:5">
      <c r="A829" s="3">
        <v>44995</v>
      </c>
      <c r="B829" s="2" t="s">
        <v>34</v>
      </c>
      <c r="C829" s="2" t="s">
        <v>15</v>
      </c>
      <c r="D829" s="2" t="s">
        <v>31</v>
      </c>
      <c r="E829" s="2">
        <v>8</v>
      </c>
    </row>
    <row r="830" spans="1:5" hidden="1">
      <c r="A830" s="3">
        <v>44995</v>
      </c>
      <c r="B830" s="2" t="s">
        <v>24</v>
      </c>
      <c r="C830" s="2" t="s">
        <v>27</v>
      </c>
      <c r="D830" s="2" t="s">
        <v>36</v>
      </c>
      <c r="E830" s="2">
        <v>7</v>
      </c>
    </row>
    <row r="831" spans="1:5">
      <c r="A831" s="3">
        <v>44995</v>
      </c>
      <c r="B831" s="2" t="s">
        <v>14</v>
      </c>
      <c r="C831" s="2" t="s">
        <v>22</v>
      </c>
      <c r="D831" s="2" t="s">
        <v>23</v>
      </c>
      <c r="E831" s="2">
        <v>10</v>
      </c>
    </row>
    <row r="832" spans="1:5">
      <c r="A832" s="3">
        <v>44995</v>
      </c>
      <c r="B832" s="2" t="s">
        <v>19</v>
      </c>
      <c r="C832" s="2" t="s">
        <v>46</v>
      </c>
      <c r="D832" s="2" t="s">
        <v>47</v>
      </c>
      <c r="E832" s="2">
        <v>4</v>
      </c>
    </row>
    <row r="833" spans="1:5">
      <c r="A833" s="3">
        <v>44995</v>
      </c>
      <c r="B833" s="2" t="s">
        <v>33</v>
      </c>
      <c r="C833" s="2" t="s">
        <v>15</v>
      </c>
      <c r="D833" s="2" t="s">
        <v>31</v>
      </c>
      <c r="E833" s="2">
        <v>35</v>
      </c>
    </row>
    <row r="834" spans="1:5" hidden="1">
      <c r="A834" s="3">
        <v>44995</v>
      </c>
      <c r="B834" s="2" t="s">
        <v>24</v>
      </c>
      <c r="C834" s="2" t="s">
        <v>25</v>
      </c>
      <c r="D834" s="2" t="s">
        <v>29</v>
      </c>
      <c r="E834" s="2">
        <v>15</v>
      </c>
    </row>
    <row r="835" spans="1:5" hidden="1">
      <c r="A835" s="3">
        <v>44995</v>
      </c>
      <c r="B835" s="2" t="s">
        <v>24</v>
      </c>
      <c r="C835" s="2" t="s">
        <v>25</v>
      </c>
      <c r="D835" s="2" t="s">
        <v>43</v>
      </c>
      <c r="E835" s="2">
        <v>50</v>
      </c>
    </row>
    <row r="836" spans="1:5">
      <c r="A836" s="3">
        <v>44995</v>
      </c>
      <c r="B836" s="2" t="s">
        <v>33</v>
      </c>
      <c r="C836" s="2" t="s">
        <v>22</v>
      </c>
      <c r="D836" s="2" t="s">
        <v>23</v>
      </c>
      <c r="E836" s="2">
        <v>12</v>
      </c>
    </row>
    <row r="837" spans="1:5">
      <c r="A837" s="3">
        <v>44995</v>
      </c>
      <c r="B837" s="2" t="s">
        <v>20</v>
      </c>
      <c r="C837" s="2" t="s">
        <v>46</v>
      </c>
      <c r="D837" s="2" t="s">
        <v>47</v>
      </c>
      <c r="E837" s="2">
        <v>6</v>
      </c>
    </row>
    <row r="838" spans="1:5" hidden="1">
      <c r="A838" s="3">
        <v>44995</v>
      </c>
      <c r="B838" s="2" t="s">
        <v>24</v>
      </c>
      <c r="C838" s="2" t="s">
        <v>25</v>
      </c>
      <c r="D838" s="2" t="s">
        <v>29</v>
      </c>
      <c r="E838" s="2">
        <v>8</v>
      </c>
    </row>
    <row r="839" spans="1:5">
      <c r="A839" s="3">
        <v>44995</v>
      </c>
      <c r="B839" s="2" t="s">
        <v>44</v>
      </c>
      <c r="C839" s="2" t="s">
        <v>22</v>
      </c>
      <c r="D839" s="2" t="s">
        <v>23</v>
      </c>
      <c r="E839" s="2">
        <v>15</v>
      </c>
    </row>
    <row r="840" spans="1:5">
      <c r="A840" s="3">
        <v>44998</v>
      </c>
      <c r="B840" s="2" t="s">
        <v>17</v>
      </c>
      <c r="C840" s="2" t="s">
        <v>15</v>
      </c>
      <c r="D840" s="2" t="s">
        <v>16</v>
      </c>
      <c r="E840" s="2">
        <v>20</v>
      </c>
    </row>
    <row r="841" spans="1:5">
      <c r="A841" s="3">
        <v>44998</v>
      </c>
      <c r="B841" s="2" t="s">
        <v>17</v>
      </c>
      <c r="C841" s="2" t="s">
        <v>15</v>
      </c>
      <c r="D841" s="2" t="s">
        <v>16</v>
      </c>
      <c r="E841" s="2">
        <v>20</v>
      </c>
    </row>
    <row r="842" spans="1:5">
      <c r="A842" s="3">
        <v>44998</v>
      </c>
      <c r="B842" s="2" t="s">
        <v>33</v>
      </c>
      <c r="C842" s="2" t="s">
        <v>15</v>
      </c>
      <c r="D842" s="2" t="s">
        <v>31</v>
      </c>
      <c r="E842" s="2">
        <v>15</v>
      </c>
    </row>
    <row r="843" spans="1:5">
      <c r="A843" s="3">
        <v>44998</v>
      </c>
      <c r="B843" s="2" t="s">
        <v>17</v>
      </c>
      <c r="C843" s="2" t="s">
        <v>46</v>
      </c>
      <c r="D843" s="2" t="s">
        <v>47</v>
      </c>
      <c r="E843" s="2">
        <v>5</v>
      </c>
    </row>
    <row r="844" spans="1:5">
      <c r="A844" s="3">
        <v>44998</v>
      </c>
      <c r="B844" s="2" t="s">
        <v>33</v>
      </c>
      <c r="C844" s="2" t="s">
        <v>22</v>
      </c>
      <c r="D844" s="2" t="s">
        <v>23</v>
      </c>
      <c r="E844" s="2">
        <v>10</v>
      </c>
    </row>
    <row r="845" spans="1:5" hidden="1">
      <c r="A845" s="3">
        <v>44998</v>
      </c>
      <c r="B845" s="2" t="s">
        <v>24</v>
      </c>
      <c r="C845" s="2" t="s">
        <v>25</v>
      </c>
      <c r="D845" s="2" t="s">
        <v>29</v>
      </c>
      <c r="E845" s="2">
        <v>20</v>
      </c>
    </row>
    <row r="846" spans="1:5">
      <c r="A846" s="3">
        <v>44998</v>
      </c>
      <c r="B846" s="2" t="s">
        <v>20</v>
      </c>
      <c r="C846" s="2" t="s">
        <v>22</v>
      </c>
      <c r="D846" s="2" t="s">
        <v>23</v>
      </c>
      <c r="E846" s="2">
        <v>14</v>
      </c>
    </row>
    <row r="847" spans="1:5" hidden="1">
      <c r="A847" s="3">
        <v>44998</v>
      </c>
      <c r="B847" s="2" t="s">
        <v>24</v>
      </c>
      <c r="C847" s="2" t="s">
        <v>27</v>
      </c>
      <c r="D847" s="2" t="s">
        <v>36</v>
      </c>
      <c r="E847" s="2">
        <v>48</v>
      </c>
    </row>
    <row r="848" spans="1:5">
      <c r="A848" s="3">
        <v>44998</v>
      </c>
      <c r="B848" s="2" t="s">
        <v>14</v>
      </c>
      <c r="C848" s="2" t="s">
        <v>46</v>
      </c>
      <c r="D848" s="2" t="s">
        <v>47</v>
      </c>
      <c r="E848" s="2">
        <v>6</v>
      </c>
    </row>
    <row r="849" spans="1:5">
      <c r="A849" s="3">
        <v>44998</v>
      </c>
      <c r="B849" s="2" t="s">
        <v>14</v>
      </c>
      <c r="C849" s="2" t="s">
        <v>22</v>
      </c>
      <c r="D849" s="2" t="s">
        <v>23</v>
      </c>
      <c r="E849" s="2">
        <v>12</v>
      </c>
    </row>
    <row r="850" spans="1:5">
      <c r="A850" s="3">
        <v>44998</v>
      </c>
      <c r="B850" s="2" t="s">
        <v>17</v>
      </c>
      <c r="C850" s="2" t="s">
        <v>46</v>
      </c>
      <c r="D850" s="2" t="s">
        <v>47</v>
      </c>
      <c r="E850" s="2">
        <v>7</v>
      </c>
    </row>
    <row r="851" spans="1:5">
      <c r="A851" s="3">
        <v>44998</v>
      </c>
      <c r="B851" s="2" t="s">
        <v>17</v>
      </c>
      <c r="C851" s="2" t="s">
        <v>46</v>
      </c>
      <c r="D851" s="2" t="s">
        <v>47</v>
      </c>
      <c r="E851" s="2">
        <v>4</v>
      </c>
    </row>
    <row r="852" spans="1:5">
      <c r="A852" s="3">
        <v>44998</v>
      </c>
      <c r="B852" s="2" t="s">
        <v>17</v>
      </c>
      <c r="C852" s="2" t="s">
        <v>46</v>
      </c>
      <c r="D852" s="2" t="s">
        <v>47</v>
      </c>
      <c r="E852" s="2">
        <v>12</v>
      </c>
    </row>
    <row r="853" spans="1:5">
      <c r="A853" s="3">
        <v>44998</v>
      </c>
      <c r="B853" s="2" t="s">
        <v>19</v>
      </c>
      <c r="C853" s="2" t="s">
        <v>46</v>
      </c>
      <c r="D853" s="2" t="s">
        <v>47</v>
      </c>
      <c r="E853" s="2">
        <v>6</v>
      </c>
    </row>
    <row r="854" spans="1:5">
      <c r="A854" s="3">
        <v>44998</v>
      </c>
      <c r="B854" s="2" t="s">
        <v>19</v>
      </c>
      <c r="C854" s="2" t="s">
        <v>22</v>
      </c>
      <c r="D854" s="2" t="s">
        <v>23</v>
      </c>
      <c r="E854" s="2">
        <v>6</v>
      </c>
    </row>
    <row r="855" spans="1:5">
      <c r="A855" s="3">
        <v>44998</v>
      </c>
      <c r="B855" s="2" t="s">
        <v>19</v>
      </c>
      <c r="C855" s="2" t="s">
        <v>22</v>
      </c>
      <c r="D855" s="2" t="s">
        <v>23</v>
      </c>
      <c r="E855" s="2">
        <v>12</v>
      </c>
    </row>
    <row r="856" spans="1:5" hidden="1">
      <c r="A856" s="3">
        <v>44998</v>
      </c>
      <c r="B856" s="2" t="s">
        <v>24</v>
      </c>
      <c r="C856" s="2" t="s">
        <v>25</v>
      </c>
      <c r="D856" s="2" t="s">
        <v>29</v>
      </c>
      <c r="E856" s="2">
        <v>7</v>
      </c>
    </row>
    <row r="857" spans="1:5">
      <c r="A857" s="3">
        <v>44998</v>
      </c>
      <c r="B857" s="2" t="s">
        <v>19</v>
      </c>
      <c r="C857" s="2" t="s">
        <v>15</v>
      </c>
      <c r="D857" s="2" t="s">
        <v>18</v>
      </c>
      <c r="E857" s="2">
        <v>6</v>
      </c>
    </row>
    <row r="858" spans="1:5">
      <c r="A858" s="3">
        <v>44998</v>
      </c>
      <c r="B858" s="2" t="s">
        <v>19</v>
      </c>
      <c r="C858" s="2" t="s">
        <v>15</v>
      </c>
      <c r="D858" s="2" t="s">
        <v>18</v>
      </c>
      <c r="E858" s="2">
        <v>7</v>
      </c>
    </row>
    <row r="859" spans="1:5">
      <c r="A859" s="3">
        <v>44998</v>
      </c>
      <c r="B859" s="2" t="s">
        <v>44</v>
      </c>
      <c r="C859" s="2" t="s">
        <v>46</v>
      </c>
      <c r="D859" s="2" t="s">
        <v>47</v>
      </c>
      <c r="E859" s="2">
        <v>30</v>
      </c>
    </row>
    <row r="860" spans="1:5" hidden="1">
      <c r="A860" s="3">
        <v>44999</v>
      </c>
      <c r="B860" s="2" t="s">
        <v>24</v>
      </c>
      <c r="C860" s="2" t="s">
        <v>25</v>
      </c>
      <c r="D860" s="2" t="s">
        <v>29</v>
      </c>
      <c r="E860" s="2">
        <v>12</v>
      </c>
    </row>
    <row r="861" spans="1:5">
      <c r="A861" s="3">
        <v>44999</v>
      </c>
      <c r="B861" s="2" t="s">
        <v>14</v>
      </c>
      <c r="C861" s="2" t="s">
        <v>46</v>
      </c>
      <c r="D861" s="2" t="s">
        <v>47</v>
      </c>
      <c r="E861" s="2">
        <v>7</v>
      </c>
    </row>
    <row r="862" spans="1:5" hidden="1">
      <c r="A862" s="3">
        <v>44999</v>
      </c>
      <c r="B862" s="2" t="s">
        <v>24</v>
      </c>
      <c r="C862" s="2" t="s">
        <v>25</v>
      </c>
      <c r="D862" s="2" t="s">
        <v>29</v>
      </c>
      <c r="E862" s="2">
        <v>8</v>
      </c>
    </row>
    <row r="863" spans="1:5">
      <c r="A863" s="3">
        <v>44999</v>
      </c>
      <c r="B863" s="2" t="s">
        <v>17</v>
      </c>
      <c r="C863" s="2" t="s">
        <v>15</v>
      </c>
      <c r="D863" s="2" t="s">
        <v>18</v>
      </c>
      <c r="E863" s="2">
        <v>12</v>
      </c>
    </row>
    <row r="864" spans="1:5">
      <c r="A864" s="3">
        <v>44999</v>
      </c>
      <c r="B864" s="2" t="s">
        <v>17</v>
      </c>
      <c r="C864" s="2" t="s">
        <v>15</v>
      </c>
      <c r="D864" s="2" t="s">
        <v>31</v>
      </c>
      <c r="E864" s="2">
        <v>10</v>
      </c>
    </row>
    <row r="865" spans="1:5">
      <c r="A865" s="3">
        <v>44999</v>
      </c>
      <c r="B865" s="2" t="s">
        <v>14</v>
      </c>
      <c r="C865" s="2" t="s">
        <v>22</v>
      </c>
      <c r="D865" s="2" t="s">
        <v>23</v>
      </c>
      <c r="E865" s="2">
        <v>8</v>
      </c>
    </row>
    <row r="866" spans="1:5" hidden="1">
      <c r="A866" s="3">
        <v>44999</v>
      </c>
      <c r="B866" s="2" t="s">
        <v>24</v>
      </c>
      <c r="C866" s="2" t="s">
        <v>25</v>
      </c>
      <c r="D866" s="2" t="s">
        <v>29</v>
      </c>
      <c r="E866" s="2">
        <v>10</v>
      </c>
    </row>
    <row r="867" spans="1:5">
      <c r="A867" s="3">
        <v>44999</v>
      </c>
      <c r="B867" s="2" t="s">
        <v>14</v>
      </c>
      <c r="C867" s="2" t="s">
        <v>15</v>
      </c>
      <c r="D867" s="2" t="s">
        <v>31</v>
      </c>
      <c r="E867" s="2">
        <v>10</v>
      </c>
    </row>
    <row r="868" spans="1:5">
      <c r="A868" s="3">
        <v>44999</v>
      </c>
      <c r="B868" s="2" t="s">
        <v>33</v>
      </c>
      <c r="C868" s="2" t="s">
        <v>22</v>
      </c>
      <c r="D868" s="2" t="s">
        <v>23</v>
      </c>
      <c r="E868" s="2">
        <v>10</v>
      </c>
    </row>
    <row r="869" spans="1:5">
      <c r="A869" s="3">
        <v>44999</v>
      </c>
      <c r="B869" s="2" t="s">
        <v>17</v>
      </c>
      <c r="C869" s="2" t="s">
        <v>22</v>
      </c>
      <c r="D869" s="2" t="s">
        <v>23</v>
      </c>
      <c r="E869" s="2">
        <v>4</v>
      </c>
    </row>
    <row r="870" spans="1:5" hidden="1">
      <c r="A870" s="3">
        <v>45000</v>
      </c>
      <c r="B870" s="2" t="s">
        <v>24</v>
      </c>
      <c r="C870" s="2" t="s">
        <v>25</v>
      </c>
      <c r="D870" s="2" t="s">
        <v>29</v>
      </c>
      <c r="E870" s="2">
        <v>30</v>
      </c>
    </row>
    <row r="871" spans="1:5">
      <c r="A871" s="3">
        <v>45000</v>
      </c>
      <c r="B871" s="2" t="s">
        <v>17</v>
      </c>
      <c r="C871" s="2" t="s">
        <v>22</v>
      </c>
      <c r="D871" s="2" t="s">
        <v>23</v>
      </c>
      <c r="E871" s="2">
        <v>30</v>
      </c>
    </row>
    <row r="872" spans="1:5">
      <c r="A872" s="3">
        <v>45000</v>
      </c>
      <c r="B872" s="2" t="s">
        <v>33</v>
      </c>
      <c r="C872" s="2" t="s">
        <v>22</v>
      </c>
      <c r="D872" s="2" t="s">
        <v>23</v>
      </c>
      <c r="E872" s="2">
        <v>10</v>
      </c>
    </row>
    <row r="873" spans="1:5">
      <c r="A873" s="3">
        <v>45000</v>
      </c>
      <c r="B873" s="2" t="s">
        <v>20</v>
      </c>
      <c r="C873" s="2" t="s">
        <v>46</v>
      </c>
      <c r="D873" s="2" t="s">
        <v>47</v>
      </c>
      <c r="E873" s="2">
        <v>5</v>
      </c>
    </row>
    <row r="874" spans="1:5">
      <c r="A874" s="3">
        <v>45000</v>
      </c>
      <c r="B874" s="2" t="s">
        <v>33</v>
      </c>
      <c r="C874" s="2" t="s">
        <v>22</v>
      </c>
      <c r="D874" s="2" t="s">
        <v>23</v>
      </c>
      <c r="E874" s="2">
        <v>40</v>
      </c>
    </row>
    <row r="875" spans="1:5">
      <c r="A875" s="3">
        <v>45000</v>
      </c>
      <c r="B875" s="2" t="s">
        <v>64</v>
      </c>
      <c r="C875" s="2" t="s">
        <v>15</v>
      </c>
      <c r="D875" s="2" t="s">
        <v>31</v>
      </c>
      <c r="E875" s="2">
        <v>21</v>
      </c>
    </row>
    <row r="876" spans="1:5" hidden="1">
      <c r="A876" s="3">
        <v>45000</v>
      </c>
      <c r="B876" s="2" t="s">
        <v>24</v>
      </c>
      <c r="C876" s="2" t="s">
        <v>25</v>
      </c>
      <c r="D876" s="2" t="s">
        <v>26</v>
      </c>
      <c r="E876" s="2">
        <v>20</v>
      </c>
    </row>
    <row r="877" spans="1:5" hidden="1">
      <c r="A877" s="3">
        <v>45000</v>
      </c>
      <c r="B877" s="2" t="s">
        <v>24</v>
      </c>
      <c r="C877" s="2" t="s">
        <v>25</v>
      </c>
      <c r="D877" s="2" t="s">
        <v>29</v>
      </c>
      <c r="E877" s="2">
        <v>25</v>
      </c>
    </row>
    <row r="878" spans="1:5" hidden="1">
      <c r="A878" s="3">
        <v>45000</v>
      </c>
      <c r="B878" s="2" t="s">
        <v>24</v>
      </c>
      <c r="C878" s="2" t="s">
        <v>25</v>
      </c>
      <c r="D878" s="2" t="s">
        <v>43</v>
      </c>
      <c r="E878" s="2">
        <v>50</v>
      </c>
    </row>
    <row r="879" spans="1:5" hidden="1">
      <c r="A879" s="3">
        <v>45000</v>
      </c>
      <c r="B879" s="2" t="s">
        <v>24</v>
      </c>
      <c r="C879" s="2" t="s">
        <v>25</v>
      </c>
      <c r="D879" s="2" t="s">
        <v>29</v>
      </c>
      <c r="E879" s="2">
        <v>28</v>
      </c>
    </row>
    <row r="880" spans="1:5">
      <c r="A880" s="3">
        <v>45000</v>
      </c>
      <c r="B880" s="2" t="s">
        <v>20</v>
      </c>
      <c r="C880" s="2" t="s">
        <v>22</v>
      </c>
      <c r="D880" s="2" t="s">
        <v>23</v>
      </c>
      <c r="E880" s="2">
        <v>6</v>
      </c>
    </row>
    <row r="881" spans="1:5">
      <c r="A881" s="3">
        <v>45000</v>
      </c>
      <c r="B881" s="2" t="s">
        <v>17</v>
      </c>
      <c r="C881" s="2" t="s">
        <v>46</v>
      </c>
      <c r="D881" s="2" t="s">
        <v>47</v>
      </c>
      <c r="E881" s="2">
        <v>6</v>
      </c>
    </row>
    <row r="882" spans="1:5">
      <c r="A882" s="3">
        <v>45000</v>
      </c>
      <c r="B882" s="2" t="s">
        <v>20</v>
      </c>
      <c r="C882" s="2" t="s">
        <v>22</v>
      </c>
      <c r="D882" s="2" t="s">
        <v>23</v>
      </c>
      <c r="E882" s="2">
        <v>12</v>
      </c>
    </row>
    <row r="883" spans="1:5">
      <c r="A883" s="3">
        <v>45000</v>
      </c>
      <c r="B883" s="2" t="s">
        <v>17</v>
      </c>
      <c r="C883" s="2" t="s">
        <v>15</v>
      </c>
      <c r="D883" s="2" t="s">
        <v>18</v>
      </c>
      <c r="E883" s="2">
        <v>12</v>
      </c>
    </row>
    <row r="884" spans="1:5">
      <c r="A884" s="3">
        <v>45000</v>
      </c>
      <c r="B884" s="2" t="s">
        <v>20</v>
      </c>
      <c r="C884" s="2" t="s">
        <v>46</v>
      </c>
      <c r="D884" s="2" t="s">
        <v>47</v>
      </c>
      <c r="E884" s="2">
        <v>5</v>
      </c>
    </row>
    <row r="885" spans="1:5">
      <c r="A885" s="3">
        <v>45000</v>
      </c>
      <c r="B885" s="2" t="s">
        <v>17</v>
      </c>
      <c r="C885" s="2" t="s">
        <v>22</v>
      </c>
      <c r="D885" s="2" t="s">
        <v>23</v>
      </c>
      <c r="E885" s="2">
        <v>15</v>
      </c>
    </row>
    <row r="886" spans="1:5">
      <c r="A886" s="3">
        <v>45000</v>
      </c>
      <c r="B886" s="2" t="s">
        <v>17</v>
      </c>
      <c r="C886" s="2" t="s">
        <v>15</v>
      </c>
      <c r="D886" s="2" t="s">
        <v>31</v>
      </c>
      <c r="E886" s="2">
        <v>8</v>
      </c>
    </row>
    <row r="887" spans="1:5">
      <c r="A887" s="3">
        <v>45000</v>
      </c>
      <c r="B887" s="2" t="s">
        <v>44</v>
      </c>
      <c r="C887" s="2" t="s">
        <v>22</v>
      </c>
      <c r="D887" s="2" t="s">
        <v>23</v>
      </c>
      <c r="E887" s="2">
        <v>15</v>
      </c>
    </row>
    <row r="888" spans="1:5">
      <c r="A888" s="3">
        <v>45000</v>
      </c>
      <c r="B888" s="2" t="s">
        <v>44</v>
      </c>
      <c r="C888" s="2" t="s">
        <v>15</v>
      </c>
      <c r="D888" s="2" t="s">
        <v>31</v>
      </c>
      <c r="E888" s="2">
        <v>42</v>
      </c>
    </row>
    <row r="889" spans="1:5" hidden="1">
      <c r="A889" s="3">
        <v>45001</v>
      </c>
      <c r="B889" s="2" t="s">
        <v>24</v>
      </c>
      <c r="C889" s="2" t="s">
        <v>25</v>
      </c>
      <c r="D889" s="2" t="s">
        <v>43</v>
      </c>
      <c r="E889" s="2">
        <v>45</v>
      </c>
    </row>
    <row r="890" spans="1:5" hidden="1">
      <c r="A890" s="3">
        <v>45001</v>
      </c>
      <c r="B890" s="2" t="s">
        <v>24</v>
      </c>
      <c r="C890" s="2" t="s">
        <v>25</v>
      </c>
      <c r="D890" s="2" t="s">
        <v>26</v>
      </c>
      <c r="E890" s="2">
        <v>35</v>
      </c>
    </row>
    <row r="891" spans="1:5">
      <c r="A891" s="3">
        <v>45001</v>
      </c>
      <c r="B891" s="2" t="s">
        <v>14</v>
      </c>
      <c r="C891" s="2" t="s">
        <v>46</v>
      </c>
      <c r="D891" s="2" t="s">
        <v>47</v>
      </c>
      <c r="E891" s="2">
        <v>6</v>
      </c>
    </row>
    <row r="892" spans="1:5">
      <c r="A892" s="3">
        <v>45001</v>
      </c>
      <c r="B892" s="2" t="s">
        <v>14</v>
      </c>
      <c r="C892" s="2" t="s">
        <v>22</v>
      </c>
      <c r="D892" s="2" t="s">
        <v>23</v>
      </c>
      <c r="E892" s="2">
        <v>6</v>
      </c>
    </row>
    <row r="893" spans="1:5">
      <c r="A893" s="3">
        <v>45001</v>
      </c>
      <c r="B893" s="2" t="s">
        <v>33</v>
      </c>
      <c r="C893" s="2" t="s">
        <v>46</v>
      </c>
      <c r="D893" s="2" t="s">
        <v>47</v>
      </c>
      <c r="E893" s="2">
        <v>6</v>
      </c>
    </row>
    <row r="894" spans="1:5" hidden="1">
      <c r="A894" s="3">
        <v>45001</v>
      </c>
      <c r="B894" s="2" t="s">
        <v>24</v>
      </c>
      <c r="C894" s="2" t="s">
        <v>25</v>
      </c>
      <c r="D894" s="2" t="s">
        <v>26</v>
      </c>
      <c r="E894" s="2">
        <v>40</v>
      </c>
    </row>
    <row r="895" spans="1:5">
      <c r="A895" s="3">
        <v>45001</v>
      </c>
      <c r="B895" s="2" t="s">
        <v>17</v>
      </c>
      <c r="C895" s="2" t="s">
        <v>22</v>
      </c>
      <c r="D895" s="2" t="s">
        <v>23</v>
      </c>
      <c r="E895" s="2">
        <v>20</v>
      </c>
    </row>
    <row r="896" spans="1:5" hidden="1">
      <c r="A896" s="3">
        <v>45001</v>
      </c>
      <c r="B896" s="2" t="s">
        <v>24</v>
      </c>
      <c r="C896" s="2" t="s">
        <v>25</v>
      </c>
      <c r="D896" s="2" t="s">
        <v>32</v>
      </c>
      <c r="E896" s="2">
        <v>141</v>
      </c>
    </row>
    <row r="897" spans="1:5">
      <c r="A897" s="3">
        <v>45001</v>
      </c>
      <c r="B897" s="2" t="s">
        <v>64</v>
      </c>
      <c r="C897" s="2" t="s">
        <v>15</v>
      </c>
      <c r="D897" s="2" t="s">
        <v>16</v>
      </c>
      <c r="E897" s="2">
        <v>25</v>
      </c>
    </row>
    <row r="898" spans="1:5" hidden="1">
      <c r="A898" s="3">
        <v>45001</v>
      </c>
      <c r="B898" s="2" t="s">
        <v>24</v>
      </c>
      <c r="C898" s="2" t="s">
        <v>25</v>
      </c>
      <c r="D898" s="2" t="s">
        <v>29</v>
      </c>
      <c r="E898" s="2">
        <v>20</v>
      </c>
    </row>
    <row r="899" spans="1:5" hidden="1">
      <c r="A899" s="3">
        <v>45001</v>
      </c>
      <c r="B899" s="2" t="s">
        <v>24</v>
      </c>
      <c r="C899" s="2" t="s">
        <v>25</v>
      </c>
      <c r="D899" s="2" t="s">
        <v>50</v>
      </c>
      <c r="E899" s="2">
        <v>5</v>
      </c>
    </row>
    <row r="900" spans="1:5" hidden="1">
      <c r="A900" s="3">
        <v>45001</v>
      </c>
      <c r="B900" s="2" t="s">
        <v>24</v>
      </c>
      <c r="C900" s="2" t="s">
        <v>25</v>
      </c>
      <c r="D900" s="2" t="s">
        <v>29</v>
      </c>
      <c r="E900" s="2">
        <v>15</v>
      </c>
    </row>
    <row r="901" spans="1:5">
      <c r="A901" s="3">
        <v>45001</v>
      </c>
      <c r="B901" s="2" t="s">
        <v>14</v>
      </c>
      <c r="C901" s="2" t="s">
        <v>22</v>
      </c>
      <c r="D901" s="2" t="s">
        <v>23</v>
      </c>
      <c r="E901" s="2">
        <v>14</v>
      </c>
    </row>
    <row r="902" spans="1:5">
      <c r="A902" s="3">
        <v>45001</v>
      </c>
      <c r="B902" s="2" t="s">
        <v>33</v>
      </c>
      <c r="C902" s="2" t="s">
        <v>15</v>
      </c>
      <c r="D902" s="2" t="s">
        <v>31</v>
      </c>
      <c r="E902" s="2">
        <v>12</v>
      </c>
    </row>
    <row r="903" spans="1:5">
      <c r="A903" s="3">
        <v>45001</v>
      </c>
      <c r="B903" s="2" t="s">
        <v>17</v>
      </c>
      <c r="C903" s="2" t="s">
        <v>15</v>
      </c>
      <c r="D903" s="2" t="s">
        <v>18</v>
      </c>
      <c r="E903" s="2">
        <v>12</v>
      </c>
    </row>
    <row r="904" spans="1:5">
      <c r="A904" s="3">
        <v>45001</v>
      </c>
      <c r="B904" s="2" t="s">
        <v>14</v>
      </c>
      <c r="C904" s="2" t="s">
        <v>22</v>
      </c>
      <c r="D904" s="2" t="s">
        <v>23</v>
      </c>
      <c r="E904" s="2">
        <v>20</v>
      </c>
    </row>
    <row r="905" spans="1:5">
      <c r="A905" s="3">
        <v>45001</v>
      </c>
      <c r="B905" s="2" t="s">
        <v>33</v>
      </c>
      <c r="C905" s="2" t="s">
        <v>22</v>
      </c>
      <c r="D905" s="2" t="s">
        <v>23</v>
      </c>
      <c r="E905" s="2">
        <v>8</v>
      </c>
    </row>
    <row r="906" spans="1:5">
      <c r="A906" s="3">
        <v>45001</v>
      </c>
      <c r="B906" s="2" t="s">
        <v>17</v>
      </c>
      <c r="C906" s="2" t="s">
        <v>15</v>
      </c>
      <c r="D906" s="2" t="s">
        <v>18</v>
      </c>
      <c r="E906" s="2">
        <v>12</v>
      </c>
    </row>
    <row r="907" spans="1:5">
      <c r="A907" s="3">
        <v>45001</v>
      </c>
      <c r="B907" s="2" t="s">
        <v>14</v>
      </c>
      <c r="C907" s="2" t="s">
        <v>22</v>
      </c>
      <c r="D907" s="2" t="s">
        <v>23</v>
      </c>
      <c r="E907" s="2">
        <v>15</v>
      </c>
    </row>
    <row r="908" spans="1:5">
      <c r="A908" s="3">
        <v>45001</v>
      </c>
      <c r="B908" s="2" t="s">
        <v>33</v>
      </c>
      <c r="C908" s="2" t="s">
        <v>22</v>
      </c>
      <c r="D908" s="2" t="s">
        <v>23</v>
      </c>
      <c r="E908" s="2">
        <v>20</v>
      </c>
    </row>
    <row r="909" spans="1:5">
      <c r="A909" s="3">
        <v>45001</v>
      </c>
      <c r="B909" s="2" t="s">
        <v>14</v>
      </c>
      <c r="C909" s="2" t="s">
        <v>15</v>
      </c>
      <c r="D909" s="2" t="s">
        <v>18</v>
      </c>
      <c r="E909" s="2">
        <v>6</v>
      </c>
    </row>
    <row r="910" spans="1:5">
      <c r="A910" s="3">
        <v>45001</v>
      </c>
      <c r="B910" s="2" t="s">
        <v>44</v>
      </c>
      <c r="C910" s="2" t="s">
        <v>22</v>
      </c>
      <c r="D910" s="2" t="s">
        <v>23</v>
      </c>
      <c r="E910" s="2">
        <v>15</v>
      </c>
    </row>
    <row r="911" spans="1:5">
      <c r="A911" s="3">
        <v>45002</v>
      </c>
      <c r="B911" s="2" t="s">
        <v>37</v>
      </c>
      <c r="C911" s="2" t="s">
        <v>22</v>
      </c>
      <c r="D911" s="2" t="s">
        <v>58</v>
      </c>
      <c r="E911" s="2">
        <v>15</v>
      </c>
    </row>
    <row r="912" spans="1:5">
      <c r="A912" s="3">
        <v>45006</v>
      </c>
      <c r="B912" s="2" t="s">
        <v>14</v>
      </c>
      <c r="C912" s="2" t="s">
        <v>15</v>
      </c>
      <c r="D912" s="2" t="s">
        <v>16</v>
      </c>
      <c r="E912" s="2">
        <v>25</v>
      </c>
    </row>
    <row r="913" spans="1:5" hidden="1">
      <c r="A913" s="3">
        <v>45006</v>
      </c>
      <c r="B913" s="2" t="s">
        <v>24</v>
      </c>
      <c r="C913" s="2" t="s">
        <v>25</v>
      </c>
      <c r="D913" s="2" t="s">
        <v>29</v>
      </c>
      <c r="E913" s="2">
        <v>15</v>
      </c>
    </row>
    <row r="914" spans="1:5">
      <c r="A914" s="3">
        <v>45006</v>
      </c>
      <c r="B914" s="2" t="s">
        <v>34</v>
      </c>
      <c r="C914" s="2" t="s">
        <v>15</v>
      </c>
      <c r="D914" s="2" t="s">
        <v>16</v>
      </c>
      <c r="E914" s="2">
        <v>10</v>
      </c>
    </row>
    <row r="915" spans="1:5" hidden="1">
      <c r="A915" s="3">
        <v>45006</v>
      </c>
      <c r="B915" s="2" t="s">
        <v>24</v>
      </c>
      <c r="C915" s="2" t="s">
        <v>25</v>
      </c>
      <c r="D915" s="2" t="s">
        <v>43</v>
      </c>
      <c r="E915" s="2">
        <v>45</v>
      </c>
    </row>
    <row r="916" spans="1:5">
      <c r="A916" s="3">
        <v>45006</v>
      </c>
      <c r="B916" s="2" t="s">
        <v>33</v>
      </c>
      <c r="C916" s="2" t="s">
        <v>46</v>
      </c>
      <c r="D916" s="2" t="s">
        <v>47</v>
      </c>
      <c r="E916" s="2">
        <v>5</v>
      </c>
    </row>
    <row r="917" spans="1:5" hidden="1">
      <c r="A917" s="3">
        <v>45006</v>
      </c>
      <c r="B917" s="2" t="s">
        <v>24</v>
      </c>
      <c r="C917" s="2" t="s">
        <v>25</v>
      </c>
      <c r="D917" s="2" t="s">
        <v>32</v>
      </c>
      <c r="E917" s="2">
        <v>12</v>
      </c>
    </row>
    <row r="918" spans="1:5" hidden="1">
      <c r="A918" s="3">
        <v>45006</v>
      </c>
      <c r="B918" s="2" t="s">
        <v>24</v>
      </c>
      <c r="C918" s="2" t="s">
        <v>25</v>
      </c>
      <c r="D918" s="2" t="s">
        <v>32</v>
      </c>
      <c r="E918" s="2">
        <v>17</v>
      </c>
    </row>
    <row r="919" spans="1:5">
      <c r="A919" s="3">
        <v>45006</v>
      </c>
      <c r="B919" s="2" t="s">
        <v>44</v>
      </c>
      <c r="C919" s="2" t="s">
        <v>22</v>
      </c>
      <c r="D919" s="2" t="s">
        <v>23</v>
      </c>
      <c r="E919" s="2">
        <v>10</v>
      </c>
    </row>
    <row r="920" spans="1:5" hidden="1">
      <c r="A920" s="3">
        <v>45007</v>
      </c>
      <c r="B920" s="2" t="s">
        <v>24</v>
      </c>
      <c r="C920" s="2" t="s">
        <v>25</v>
      </c>
      <c r="D920" s="2" t="s">
        <v>32</v>
      </c>
      <c r="E920" s="2">
        <v>120</v>
      </c>
    </row>
    <row r="921" spans="1:5" hidden="1">
      <c r="A921" s="3">
        <v>45007</v>
      </c>
      <c r="B921" s="2" t="s">
        <v>24</v>
      </c>
      <c r="C921" s="2" t="s">
        <v>25</v>
      </c>
      <c r="D921" s="2" t="s">
        <v>32</v>
      </c>
      <c r="E921" s="2">
        <v>35</v>
      </c>
    </row>
    <row r="922" spans="1:5" hidden="1">
      <c r="A922" s="3">
        <v>45007</v>
      </c>
      <c r="B922" s="2" t="s">
        <v>24</v>
      </c>
      <c r="C922" s="2" t="s">
        <v>25</v>
      </c>
      <c r="D922" s="2" t="s">
        <v>32</v>
      </c>
      <c r="E922" s="2">
        <v>25</v>
      </c>
    </row>
    <row r="923" spans="1:5" hidden="1">
      <c r="A923" s="3">
        <v>45007</v>
      </c>
      <c r="B923" s="2" t="s">
        <v>24</v>
      </c>
      <c r="C923" s="2" t="s">
        <v>25</v>
      </c>
      <c r="D923" s="2" t="s">
        <v>43</v>
      </c>
      <c r="E923" s="2">
        <v>45</v>
      </c>
    </row>
    <row r="924" spans="1:5">
      <c r="A924" s="3">
        <v>45007</v>
      </c>
      <c r="B924" s="2" t="s">
        <v>17</v>
      </c>
      <c r="C924" s="2" t="s">
        <v>22</v>
      </c>
      <c r="D924" s="2" t="s">
        <v>23</v>
      </c>
      <c r="E924" s="2">
        <v>15</v>
      </c>
    </row>
    <row r="925" spans="1:5">
      <c r="A925" s="3">
        <v>45007</v>
      </c>
      <c r="B925" s="2" t="s">
        <v>14</v>
      </c>
      <c r="C925" s="2" t="s">
        <v>15</v>
      </c>
      <c r="D925" s="2" t="s">
        <v>31</v>
      </c>
      <c r="E925" s="2">
        <v>10</v>
      </c>
    </row>
    <row r="926" spans="1:5">
      <c r="A926" s="3">
        <v>45007</v>
      </c>
      <c r="B926" s="2" t="s">
        <v>20</v>
      </c>
      <c r="C926" s="2" t="s">
        <v>22</v>
      </c>
      <c r="D926" s="2" t="s">
        <v>23</v>
      </c>
      <c r="E926" s="2">
        <v>10</v>
      </c>
    </row>
    <row r="927" spans="1:5">
      <c r="A927" s="3">
        <v>45007</v>
      </c>
      <c r="B927" s="2" t="s">
        <v>33</v>
      </c>
      <c r="C927" s="2" t="s">
        <v>22</v>
      </c>
      <c r="D927" s="2" t="s">
        <v>23</v>
      </c>
      <c r="E927" s="2">
        <v>15</v>
      </c>
    </row>
    <row r="928" spans="1:5" hidden="1">
      <c r="A928" s="3">
        <v>45007</v>
      </c>
      <c r="B928" s="2" t="s">
        <v>24</v>
      </c>
      <c r="C928" s="2" t="s">
        <v>25</v>
      </c>
      <c r="D928" s="2" t="s">
        <v>29</v>
      </c>
      <c r="E928" s="2">
        <v>14</v>
      </c>
    </row>
    <row r="929" spans="1:5">
      <c r="A929" s="3">
        <v>45007</v>
      </c>
      <c r="B929" s="2" t="s">
        <v>44</v>
      </c>
      <c r="C929" s="2" t="s">
        <v>22</v>
      </c>
      <c r="D929" s="2" t="s">
        <v>23</v>
      </c>
      <c r="E929" s="2">
        <v>15</v>
      </c>
    </row>
    <row r="930" spans="1:5" hidden="1">
      <c r="A930" s="3">
        <v>45008</v>
      </c>
      <c r="B930" s="2" t="s">
        <v>24</v>
      </c>
      <c r="C930" s="2" t="s">
        <v>25</v>
      </c>
      <c r="D930" s="2" t="s">
        <v>50</v>
      </c>
      <c r="E930" s="2">
        <v>60</v>
      </c>
    </row>
    <row r="931" spans="1:5" hidden="1">
      <c r="A931" s="3">
        <v>45008</v>
      </c>
      <c r="B931" s="2" t="s">
        <v>24</v>
      </c>
      <c r="C931" s="2" t="s">
        <v>25</v>
      </c>
      <c r="D931" s="2" t="s">
        <v>43</v>
      </c>
      <c r="E931" s="2">
        <v>45</v>
      </c>
    </row>
    <row r="932" spans="1:5">
      <c r="A932" s="3">
        <v>45008</v>
      </c>
      <c r="B932" s="2" t="s">
        <v>37</v>
      </c>
      <c r="C932" s="2" t="s">
        <v>22</v>
      </c>
      <c r="D932" s="2" t="s">
        <v>23</v>
      </c>
      <c r="E932" s="2">
        <v>15</v>
      </c>
    </row>
    <row r="933" spans="1:5">
      <c r="A933" s="3">
        <v>45008</v>
      </c>
      <c r="B933" s="2" t="s">
        <v>14</v>
      </c>
      <c r="C933" s="2" t="s">
        <v>22</v>
      </c>
      <c r="D933" s="2" t="s">
        <v>23</v>
      </c>
      <c r="E933" s="2">
        <v>10</v>
      </c>
    </row>
    <row r="934" spans="1:5">
      <c r="A934" s="3">
        <v>45008</v>
      </c>
      <c r="B934" s="2" t="s">
        <v>14</v>
      </c>
      <c r="C934" s="2" t="s">
        <v>15</v>
      </c>
      <c r="D934" s="2" t="s">
        <v>21</v>
      </c>
      <c r="E934" s="2">
        <v>15</v>
      </c>
    </row>
    <row r="935" spans="1:5" hidden="1">
      <c r="A935" s="3">
        <v>45008</v>
      </c>
      <c r="B935" s="2" t="s">
        <v>24</v>
      </c>
      <c r="C935" s="2" t="s">
        <v>25</v>
      </c>
      <c r="D935" s="2" t="s">
        <v>32</v>
      </c>
      <c r="E935" s="2">
        <v>6</v>
      </c>
    </row>
    <row r="936" spans="1:5" hidden="1">
      <c r="A936" s="3">
        <v>45008</v>
      </c>
      <c r="B936" s="2" t="s">
        <v>24</v>
      </c>
      <c r="C936" s="2" t="s">
        <v>25</v>
      </c>
      <c r="D936" s="2" t="s">
        <v>32</v>
      </c>
      <c r="E936" s="2">
        <v>7</v>
      </c>
    </row>
    <row r="937" spans="1:5" hidden="1">
      <c r="A937" s="3">
        <v>45009</v>
      </c>
      <c r="B937" s="2" t="s">
        <v>24</v>
      </c>
      <c r="C937" s="2" t="s">
        <v>27</v>
      </c>
      <c r="D937" s="2" t="s">
        <v>41</v>
      </c>
      <c r="E937" s="2">
        <v>10</v>
      </c>
    </row>
    <row r="938" spans="1:5" hidden="1">
      <c r="A938" s="3">
        <v>45009</v>
      </c>
      <c r="B938" s="2" t="s">
        <v>24</v>
      </c>
      <c r="C938" s="2" t="s">
        <v>25</v>
      </c>
      <c r="D938" s="2" t="s">
        <v>43</v>
      </c>
      <c r="E938" s="2">
        <v>50</v>
      </c>
    </row>
    <row r="939" spans="1:5">
      <c r="A939" s="3">
        <v>45009</v>
      </c>
      <c r="B939" s="2" t="s">
        <v>20</v>
      </c>
      <c r="C939" s="2" t="s">
        <v>22</v>
      </c>
      <c r="D939" s="2" t="s">
        <v>23</v>
      </c>
      <c r="E939" s="2">
        <v>50</v>
      </c>
    </row>
    <row r="940" spans="1:5" hidden="1">
      <c r="A940" s="3">
        <v>45010</v>
      </c>
      <c r="B940" s="2" t="s">
        <v>24</v>
      </c>
      <c r="C940" s="2" t="s">
        <v>27</v>
      </c>
      <c r="D940" s="2" t="s">
        <v>41</v>
      </c>
      <c r="E940" s="2">
        <v>20</v>
      </c>
    </row>
    <row r="941" spans="1:5" hidden="1">
      <c r="A941" s="3">
        <v>45010</v>
      </c>
      <c r="B941" s="2" t="s">
        <v>24</v>
      </c>
      <c r="C941" s="2" t="s">
        <v>25</v>
      </c>
      <c r="D941" s="2" t="s">
        <v>29</v>
      </c>
      <c r="E941" s="2">
        <v>20</v>
      </c>
    </row>
    <row r="942" spans="1:5" hidden="1">
      <c r="A942" s="3">
        <v>45010</v>
      </c>
      <c r="B942" s="2" t="s">
        <v>24</v>
      </c>
      <c r="C942" s="2" t="s">
        <v>25</v>
      </c>
      <c r="D942" s="2" t="s">
        <v>43</v>
      </c>
      <c r="E942" s="2">
        <v>40</v>
      </c>
    </row>
    <row r="943" spans="1:5">
      <c r="A943" s="3">
        <v>45010</v>
      </c>
      <c r="B943" s="2" t="s">
        <v>17</v>
      </c>
      <c r="C943" s="2" t="s">
        <v>22</v>
      </c>
      <c r="D943" s="2" t="s">
        <v>23</v>
      </c>
      <c r="E943" s="2">
        <v>44</v>
      </c>
    </row>
    <row r="944" spans="1:5" hidden="1">
      <c r="A944" s="3">
        <v>45012</v>
      </c>
      <c r="B944" s="2" t="s">
        <v>24</v>
      </c>
      <c r="C944" s="2" t="s">
        <v>25</v>
      </c>
      <c r="D944" s="2" t="s">
        <v>43</v>
      </c>
      <c r="E944" s="2">
        <v>50</v>
      </c>
    </row>
    <row r="945" spans="1:5" hidden="1">
      <c r="A945" s="3">
        <v>45012</v>
      </c>
      <c r="B945" s="2" t="s">
        <v>24</v>
      </c>
      <c r="C945" s="2" t="s">
        <v>25</v>
      </c>
      <c r="D945" s="2" t="s">
        <v>29</v>
      </c>
      <c r="E945" s="2">
        <v>30</v>
      </c>
    </row>
    <row r="946" spans="1:5">
      <c r="A946" s="3">
        <v>45012</v>
      </c>
      <c r="B946" s="2" t="s">
        <v>17</v>
      </c>
      <c r="C946" s="2" t="s">
        <v>46</v>
      </c>
      <c r="D946" s="2" t="s">
        <v>47</v>
      </c>
      <c r="E946" s="2">
        <v>20</v>
      </c>
    </row>
    <row r="947" spans="1:5" hidden="1">
      <c r="A947" s="3">
        <v>45012</v>
      </c>
      <c r="B947" s="2" t="s">
        <v>24</v>
      </c>
      <c r="C947" s="2" t="s">
        <v>25</v>
      </c>
      <c r="D947" s="2" t="s">
        <v>43</v>
      </c>
      <c r="E947" s="2">
        <v>20</v>
      </c>
    </row>
    <row r="948" spans="1:5">
      <c r="A948" s="3">
        <v>45012</v>
      </c>
      <c r="B948" s="2" t="s">
        <v>17</v>
      </c>
      <c r="C948" s="2" t="s">
        <v>46</v>
      </c>
      <c r="D948" s="2" t="s">
        <v>47</v>
      </c>
      <c r="E948" s="2">
        <v>10</v>
      </c>
    </row>
    <row r="949" spans="1:5" hidden="1">
      <c r="A949" s="3">
        <v>45012</v>
      </c>
      <c r="B949" s="2" t="s">
        <v>24</v>
      </c>
      <c r="C949" s="2" t="s">
        <v>27</v>
      </c>
      <c r="D949" s="2" t="s">
        <v>28</v>
      </c>
      <c r="E949" s="2">
        <v>50</v>
      </c>
    </row>
    <row r="950" spans="1:5">
      <c r="A950" s="3">
        <v>45012</v>
      </c>
      <c r="B950" s="2" t="s">
        <v>20</v>
      </c>
      <c r="C950" s="2" t="s">
        <v>22</v>
      </c>
      <c r="D950" s="2" t="s">
        <v>23</v>
      </c>
      <c r="E950" s="2">
        <v>20</v>
      </c>
    </row>
    <row r="951" spans="1:5" hidden="1">
      <c r="A951" s="3">
        <v>45012</v>
      </c>
      <c r="B951" s="2" t="s">
        <v>24</v>
      </c>
      <c r="C951" s="2" t="s">
        <v>25</v>
      </c>
      <c r="D951" s="2" t="s">
        <v>32</v>
      </c>
      <c r="E951" s="2">
        <v>90</v>
      </c>
    </row>
    <row r="952" spans="1:5" hidden="1">
      <c r="A952" s="3">
        <v>45013</v>
      </c>
      <c r="B952" s="2" t="s">
        <v>24</v>
      </c>
      <c r="C952" s="2" t="s">
        <v>25</v>
      </c>
      <c r="D952" s="2" t="s">
        <v>29</v>
      </c>
      <c r="E952" s="2">
        <v>12</v>
      </c>
    </row>
    <row r="953" spans="1:5">
      <c r="A953" s="3">
        <v>45013</v>
      </c>
      <c r="B953" s="2" t="s">
        <v>20</v>
      </c>
      <c r="C953" s="2" t="s">
        <v>22</v>
      </c>
      <c r="D953" s="2" t="s">
        <v>23</v>
      </c>
      <c r="E953" s="2">
        <v>12</v>
      </c>
    </row>
    <row r="954" spans="1:5" hidden="1">
      <c r="A954" s="3">
        <v>45013</v>
      </c>
      <c r="B954" s="2" t="s">
        <v>24</v>
      </c>
      <c r="C954" s="2" t="s">
        <v>25</v>
      </c>
      <c r="D954" s="2" t="s">
        <v>29</v>
      </c>
      <c r="E954" s="2">
        <v>12</v>
      </c>
    </row>
    <row r="955" spans="1:5">
      <c r="A955" s="3">
        <v>45013</v>
      </c>
      <c r="B955" s="2" t="s">
        <v>37</v>
      </c>
      <c r="C955" s="2" t="s">
        <v>15</v>
      </c>
      <c r="D955" s="2" t="s">
        <v>42</v>
      </c>
      <c r="E955" s="2">
        <v>24</v>
      </c>
    </row>
    <row r="956" spans="1:5" hidden="1">
      <c r="A956" s="3">
        <v>45013</v>
      </c>
      <c r="B956" s="2" t="s">
        <v>24</v>
      </c>
      <c r="C956" s="2" t="s">
        <v>25</v>
      </c>
      <c r="D956" s="2" t="s">
        <v>26</v>
      </c>
      <c r="E956" s="2">
        <v>10</v>
      </c>
    </row>
    <row r="957" spans="1:5" hidden="1">
      <c r="A957" s="3">
        <v>45013</v>
      </c>
      <c r="B957" s="2" t="s">
        <v>24</v>
      </c>
      <c r="C957" s="2" t="s">
        <v>25</v>
      </c>
      <c r="D957" s="2" t="s">
        <v>29</v>
      </c>
      <c r="E957" s="2">
        <v>22</v>
      </c>
    </row>
    <row r="958" spans="1:5" hidden="1">
      <c r="A958" s="3">
        <v>45013</v>
      </c>
      <c r="B958" s="2" t="s">
        <v>24</v>
      </c>
      <c r="C958" s="2" t="s">
        <v>25</v>
      </c>
      <c r="D958" s="2" t="s">
        <v>26</v>
      </c>
      <c r="E958" s="2">
        <v>60</v>
      </c>
    </row>
    <row r="959" spans="1:5" hidden="1">
      <c r="A959" s="3">
        <v>45013</v>
      </c>
      <c r="B959" s="2" t="s">
        <v>24</v>
      </c>
      <c r="C959" s="2" t="s">
        <v>25</v>
      </c>
      <c r="D959" s="2" t="s">
        <v>43</v>
      </c>
      <c r="E959" s="2">
        <v>25</v>
      </c>
    </row>
    <row r="960" spans="1:5">
      <c r="A960" s="3">
        <v>45013</v>
      </c>
      <c r="B960" s="2" t="s">
        <v>17</v>
      </c>
      <c r="C960" s="2" t="s">
        <v>46</v>
      </c>
      <c r="D960" s="2" t="s">
        <v>47</v>
      </c>
      <c r="E960" s="2">
        <v>6</v>
      </c>
    </row>
    <row r="961" spans="1:5">
      <c r="A961" s="3">
        <v>45013</v>
      </c>
      <c r="B961" s="2" t="s">
        <v>37</v>
      </c>
      <c r="C961" s="2" t="s">
        <v>15</v>
      </c>
      <c r="D961" s="2" t="s">
        <v>18</v>
      </c>
      <c r="E961" s="2">
        <v>10</v>
      </c>
    </row>
    <row r="962" spans="1:5" hidden="1">
      <c r="A962" s="3">
        <v>45013</v>
      </c>
      <c r="B962" s="2" t="s">
        <v>24</v>
      </c>
      <c r="C962" s="2" t="s">
        <v>25</v>
      </c>
      <c r="D962" s="2" t="s">
        <v>43</v>
      </c>
      <c r="E962" s="2">
        <v>30</v>
      </c>
    </row>
    <row r="963" spans="1:5">
      <c r="A963" s="3">
        <v>45013</v>
      </c>
      <c r="B963" s="2" t="s">
        <v>37</v>
      </c>
      <c r="C963" s="2" t="s">
        <v>15</v>
      </c>
      <c r="D963" s="2" t="s">
        <v>18</v>
      </c>
      <c r="E963" s="2">
        <v>10</v>
      </c>
    </row>
    <row r="964" spans="1:5">
      <c r="A964" s="3">
        <v>45013</v>
      </c>
      <c r="B964" s="2" t="s">
        <v>20</v>
      </c>
      <c r="C964" s="2" t="s">
        <v>22</v>
      </c>
      <c r="D964" s="2" t="s">
        <v>23</v>
      </c>
      <c r="E964" s="2">
        <v>5</v>
      </c>
    </row>
    <row r="965" spans="1:5">
      <c r="A965" s="3">
        <v>45013</v>
      </c>
      <c r="B965" s="2" t="s">
        <v>44</v>
      </c>
      <c r="C965" s="2" t="s">
        <v>22</v>
      </c>
      <c r="D965" s="2" t="s">
        <v>23</v>
      </c>
      <c r="E965" s="2">
        <v>10</v>
      </c>
    </row>
    <row r="966" spans="1:5" hidden="1">
      <c r="A966" s="3">
        <v>45014</v>
      </c>
      <c r="B966" s="2" t="s">
        <v>24</v>
      </c>
      <c r="C966" s="2" t="s">
        <v>25</v>
      </c>
      <c r="D966" s="2" t="s">
        <v>32</v>
      </c>
      <c r="E966" s="2">
        <v>12</v>
      </c>
    </row>
    <row r="967" spans="1:5">
      <c r="A967" s="3">
        <v>45014</v>
      </c>
      <c r="B967" s="2" t="s">
        <v>17</v>
      </c>
      <c r="C967" s="2" t="s">
        <v>46</v>
      </c>
      <c r="D967" s="2" t="s">
        <v>47</v>
      </c>
      <c r="E967" s="2">
        <v>6</v>
      </c>
    </row>
    <row r="968" spans="1:5">
      <c r="A968" s="3">
        <v>45014</v>
      </c>
      <c r="B968" s="2" t="s">
        <v>33</v>
      </c>
      <c r="C968" s="2" t="s">
        <v>46</v>
      </c>
      <c r="D968" s="2" t="s">
        <v>47</v>
      </c>
      <c r="E968" s="2">
        <v>6</v>
      </c>
    </row>
    <row r="969" spans="1:5">
      <c r="A969" s="3">
        <v>45014</v>
      </c>
      <c r="B969" s="2" t="s">
        <v>37</v>
      </c>
      <c r="C969" s="2" t="s">
        <v>46</v>
      </c>
      <c r="D969" s="2" t="s">
        <v>47</v>
      </c>
      <c r="E969" s="2">
        <v>12</v>
      </c>
    </row>
    <row r="970" spans="1:5">
      <c r="A970" s="3">
        <v>45014</v>
      </c>
      <c r="B970" s="2" t="s">
        <v>14</v>
      </c>
      <c r="C970" s="2" t="s">
        <v>46</v>
      </c>
      <c r="D970" s="2" t="s">
        <v>47</v>
      </c>
      <c r="E970" s="2">
        <v>6</v>
      </c>
    </row>
    <row r="971" spans="1:5">
      <c r="A971" s="3">
        <v>45014</v>
      </c>
      <c r="B971" s="2" t="s">
        <v>37</v>
      </c>
      <c r="C971" s="2" t="s">
        <v>46</v>
      </c>
      <c r="D971" s="2" t="s">
        <v>47</v>
      </c>
      <c r="E971" s="2">
        <v>12</v>
      </c>
    </row>
    <row r="972" spans="1:5" hidden="1">
      <c r="A972" s="3">
        <v>45014</v>
      </c>
      <c r="B972" s="2" t="s">
        <v>24</v>
      </c>
      <c r="C972" s="2" t="s">
        <v>25</v>
      </c>
      <c r="D972" s="2" t="s">
        <v>43</v>
      </c>
      <c r="E972" s="2">
        <v>45</v>
      </c>
    </row>
    <row r="973" spans="1:5">
      <c r="A973" s="3">
        <v>45014</v>
      </c>
      <c r="B973" s="2" t="s">
        <v>17</v>
      </c>
      <c r="C973" s="2" t="s">
        <v>46</v>
      </c>
      <c r="D973" s="2" t="s">
        <v>47</v>
      </c>
      <c r="E973" s="2">
        <v>12</v>
      </c>
    </row>
    <row r="974" spans="1:5">
      <c r="A974" s="3">
        <v>45014</v>
      </c>
      <c r="B974" s="2" t="s">
        <v>37</v>
      </c>
      <c r="C974" s="2" t="s">
        <v>15</v>
      </c>
      <c r="D974" s="2" t="s">
        <v>16</v>
      </c>
      <c r="E974" s="2">
        <v>40</v>
      </c>
    </row>
    <row r="975" spans="1:5">
      <c r="A975" s="3">
        <v>45014</v>
      </c>
      <c r="B975" s="2" t="s">
        <v>33</v>
      </c>
      <c r="C975" s="2" t="s">
        <v>22</v>
      </c>
      <c r="D975" s="2" t="s">
        <v>23</v>
      </c>
      <c r="E975" s="2">
        <v>6</v>
      </c>
    </row>
    <row r="976" spans="1:5">
      <c r="A976" s="3">
        <v>45014</v>
      </c>
      <c r="B976" s="2" t="s">
        <v>37</v>
      </c>
      <c r="C976" s="2" t="s">
        <v>46</v>
      </c>
      <c r="D976" s="2" t="s">
        <v>47</v>
      </c>
      <c r="E976" s="2">
        <v>9</v>
      </c>
    </row>
    <row r="977" spans="1:5" hidden="1">
      <c r="A977" s="3">
        <v>45015</v>
      </c>
      <c r="B977" s="2" t="s">
        <v>24</v>
      </c>
      <c r="C977" s="2" t="s">
        <v>25</v>
      </c>
      <c r="D977" s="2" t="s">
        <v>32</v>
      </c>
      <c r="E977" s="2">
        <v>20</v>
      </c>
    </row>
    <row r="978" spans="1:5">
      <c r="A978" s="3">
        <v>45015</v>
      </c>
      <c r="B978" s="2" t="s">
        <v>17</v>
      </c>
      <c r="C978" s="2" t="s">
        <v>22</v>
      </c>
      <c r="D978" s="2" t="s">
        <v>23</v>
      </c>
      <c r="E978" s="2">
        <v>12</v>
      </c>
    </row>
    <row r="979" spans="1:5">
      <c r="A979" s="3">
        <v>45015</v>
      </c>
      <c r="B979" s="2" t="s">
        <v>33</v>
      </c>
      <c r="C979" s="2" t="s">
        <v>46</v>
      </c>
      <c r="D979" s="2" t="s">
        <v>47</v>
      </c>
      <c r="E979" s="2">
        <v>13</v>
      </c>
    </row>
    <row r="980" spans="1:5">
      <c r="A980" s="3">
        <v>45015</v>
      </c>
      <c r="B980" s="2" t="s">
        <v>33</v>
      </c>
      <c r="C980" s="2" t="s">
        <v>46</v>
      </c>
      <c r="D980" s="2" t="s">
        <v>47</v>
      </c>
      <c r="E980" s="2">
        <v>12</v>
      </c>
    </row>
    <row r="981" spans="1:5">
      <c r="A981" s="3">
        <v>45015</v>
      </c>
      <c r="B981" s="2" t="s">
        <v>37</v>
      </c>
      <c r="C981" s="2" t="s">
        <v>15</v>
      </c>
      <c r="D981" s="2" t="s">
        <v>21</v>
      </c>
      <c r="E981" s="2">
        <v>12</v>
      </c>
    </row>
    <row r="982" spans="1:5">
      <c r="A982" s="3">
        <v>45015</v>
      </c>
      <c r="B982" s="2" t="s">
        <v>37</v>
      </c>
      <c r="C982" s="2" t="s">
        <v>15</v>
      </c>
      <c r="D982" s="2" t="s">
        <v>21</v>
      </c>
      <c r="E982" s="2">
        <v>12</v>
      </c>
    </row>
    <row r="983" spans="1:5">
      <c r="A983" s="3">
        <v>45015</v>
      </c>
      <c r="B983" s="2" t="s">
        <v>37</v>
      </c>
      <c r="C983" s="2" t="s">
        <v>22</v>
      </c>
      <c r="D983" s="2" t="s">
        <v>23</v>
      </c>
      <c r="E983" s="2">
        <v>12</v>
      </c>
    </row>
    <row r="984" spans="1:5" hidden="1">
      <c r="A984" s="3">
        <v>45015</v>
      </c>
      <c r="B984" s="2" t="s">
        <v>24</v>
      </c>
      <c r="C984" s="2" t="s">
        <v>25</v>
      </c>
      <c r="D984" s="2" t="s">
        <v>43</v>
      </c>
      <c r="E984" s="2">
        <v>35</v>
      </c>
    </row>
    <row r="985" spans="1:5">
      <c r="A985" s="3">
        <v>45015</v>
      </c>
      <c r="B985" s="2" t="s">
        <v>14</v>
      </c>
      <c r="C985" s="2" t="s">
        <v>22</v>
      </c>
      <c r="D985" s="2" t="s">
        <v>23</v>
      </c>
      <c r="E985" s="2">
        <v>6</v>
      </c>
    </row>
    <row r="986" spans="1:5">
      <c r="A986" s="3">
        <v>45015</v>
      </c>
      <c r="B986" s="2" t="s">
        <v>33</v>
      </c>
      <c r="C986" s="2" t="s">
        <v>22</v>
      </c>
      <c r="D986" s="2" t="s">
        <v>23</v>
      </c>
      <c r="E986" s="2">
        <v>12</v>
      </c>
    </row>
    <row r="987" spans="1:5">
      <c r="A987" s="3">
        <v>45015</v>
      </c>
      <c r="B987" s="2" t="s">
        <v>33</v>
      </c>
      <c r="C987" s="2" t="s">
        <v>15</v>
      </c>
      <c r="D987" s="2" t="s">
        <v>16</v>
      </c>
      <c r="E987" s="2">
        <v>12</v>
      </c>
    </row>
    <row r="988" spans="1:5">
      <c r="A988" s="3">
        <v>45015</v>
      </c>
      <c r="B988" s="2" t="s">
        <v>37</v>
      </c>
      <c r="C988" s="2" t="s">
        <v>22</v>
      </c>
      <c r="D988" s="2" t="s">
        <v>23</v>
      </c>
      <c r="E988" s="2">
        <v>8</v>
      </c>
    </row>
    <row r="989" spans="1:5" hidden="1">
      <c r="A989" s="3">
        <v>45015</v>
      </c>
      <c r="B989" s="2" t="s">
        <v>24</v>
      </c>
      <c r="C989" s="2" t="s">
        <v>25</v>
      </c>
      <c r="D989" s="2" t="s">
        <v>43</v>
      </c>
      <c r="E989" s="2">
        <v>25</v>
      </c>
    </row>
    <row r="990" spans="1:5">
      <c r="A990" s="3">
        <v>45015</v>
      </c>
      <c r="B990" s="2" t="s">
        <v>33</v>
      </c>
      <c r="C990" s="2" t="s">
        <v>15</v>
      </c>
      <c r="D990" s="2" t="s">
        <v>59</v>
      </c>
      <c r="E990" s="2">
        <v>95</v>
      </c>
    </row>
    <row r="991" spans="1:5" hidden="1">
      <c r="A991" s="3">
        <v>45015</v>
      </c>
      <c r="B991" s="2" t="s">
        <v>24</v>
      </c>
      <c r="C991" s="2" t="s">
        <v>25</v>
      </c>
      <c r="D991" s="2" t="s">
        <v>43</v>
      </c>
      <c r="E991" s="2">
        <v>45</v>
      </c>
    </row>
    <row r="992" spans="1:5">
      <c r="A992" s="3">
        <v>45015</v>
      </c>
      <c r="B992" s="2" t="s">
        <v>37</v>
      </c>
      <c r="C992" s="2" t="s">
        <v>15</v>
      </c>
      <c r="D992" s="2" t="s">
        <v>16</v>
      </c>
      <c r="E992" s="2">
        <v>25</v>
      </c>
    </row>
    <row r="993" spans="1:5">
      <c r="A993" s="3">
        <v>45015</v>
      </c>
      <c r="B993" s="2" t="s">
        <v>33</v>
      </c>
      <c r="C993" s="2" t="s">
        <v>22</v>
      </c>
      <c r="D993" s="2" t="s">
        <v>23</v>
      </c>
      <c r="E993" s="2">
        <v>5</v>
      </c>
    </row>
    <row r="994" spans="1:5">
      <c r="A994" s="3">
        <v>45015</v>
      </c>
      <c r="B994" s="2" t="s">
        <v>44</v>
      </c>
      <c r="C994" s="2" t="s">
        <v>22</v>
      </c>
      <c r="D994" s="2" t="s">
        <v>23</v>
      </c>
      <c r="E994" s="2">
        <v>40</v>
      </c>
    </row>
    <row r="995" spans="1:5" hidden="1">
      <c r="A995" s="3">
        <v>45016</v>
      </c>
      <c r="B995" s="2" t="s">
        <v>24</v>
      </c>
      <c r="C995" s="2" t="s">
        <v>25</v>
      </c>
      <c r="D995" s="2" t="s">
        <v>32</v>
      </c>
      <c r="E995" s="2">
        <v>60</v>
      </c>
    </row>
    <row r="996" spans="1:5">
      <c r="A996" s="3">
        <v>45016</v>
      </c>
      <c r="B996" s="2" t="s">
        <v>14</v>
      </c>
      <c r="C996" s="2" t="s">
        <v>22</v>
      </c>
      <c r="D996" s="2" t="s">
        <v>23</v>
      </c>
      <c r="E996" s="2">
        <v>12</v>
      </c>
    </row>
    <row r="997" spans="1:5">
      <c r="A997" s="3">
        <v>45016</v>
      </c>
      <c r="B997" s="2" t="s">
        <v>20</v>
      </c>
      <c r="C997" s="2" t="s">
        <v>22</v>
      </c>
      <c r="D997" s="2" t="s">
        <v>23</v>
      </c>
      <c r="E997" s="2">
        <v>12</v>
      </c>
    </row>
    <row r="998" spans="1:5">
      <c r="A998" s="3">
        <v>45016</v>
      </c>
      <c r="B998" s="2" t="s">
        <v>37</v>
      </c>
      <c r="C998" s="2" t="s">
        <v>22</v>
      </c>
      <c r="D998" s="2" t="s">
        <v>23</v>
      </c>
      <c r="E998" s="2">
        <v>12</v>
      </c>
    </row>
    <row r="999" spans="1:5">
      <c r="A999" s="3">
        <v>45016</v>
      </c>
      <c r="B999" s="2" t="s">
        <v>20</v>
      </c>
      <c r="C999" s="2" t="s">
        <v>22</v>
      </c>
      <c r="D999" s="2" t="s">
        <v>23</v>
      </c>
      <c r="E999" s="2">
        <v>6</v>
      </c>
    </row>
    <row r="1000" spans="1:5">
      <c r="A1000" s="3">
        <v>45016</v>
      </c>
      <c r="B1000" s="2" t="s">
        <v>17</v>
      </c>
      <c r="C1000" s="2" t="s">
        <v>22</v>
      </c>
      <c r="D1000" s="2" t="s">
        <v>23</v>
      </c>
      <c r="E1000" s="2">
        <v>6</v>
      </c>
    </row>
    <row r="1001" spans="1:5" hidden="1">
      <c r="A1001" s="3">
        <v>45016</v>
      </c>
      <c r="B1001" s="2" t="s">
        <v>24</v>
      </c>
      <c r="C1001" s="2" t="s">
        <v>25</v>
      </c>
      <c r="D1001" s="2" t="s">
        <v>43</v>
      </c>
      <c r="E1001" s="2">
        <v>48</v>
      </c>
    </row>
    <row r="1002" spans="1:5">
      <c r="A1002" s="3">
        <v>45016</v>
      </c>
      <c r="B1002" s="2" t="s">
        <v>20</v>
      </c>
      <c r="C1002" s="2" t="s">
        <v>22</v>
      </c>
      <c r="D1002" s="2" t="s">
        <v>23</v>
      </c>
      <c r="E1002" s="2">
        <v>12</v>
      </c>
    </row>
    <row r="1003" spans="1:5">
      <c r="A1003" s="3">
        <v>45016</v>
      </c>
      <c r="B1003" s="2" t="s">
        <v>14</v>
      </c>
      <c r="C1003" s="2" t="s">
        <v>46</v>
      </c>
      <c r="D1003" s="2" t="s">
        <v>47</v>
      </c>
      <c r="E1003" s="2">
        <v>6</v>
      </c>
    </row>
    <row r="1004" spans="1:5">
      <c r="A1004" s="3">
        <v>45016</v>
      </c>
      <c r="B1004" s="2" t="s">
        <v>17</v>
      </c>
      <c r="C1004" s="2" t="s">
        <v>46</v>
      </c>
      <c r="D1004" s="2" t="s">
        <v>47</v>
      </c>
      <c r="E1004" s="2">
        <v>9</v>
      </c>
    </row>
    <row r="1005" spans="1:5" hidden="1">
      <c r="A1005" s="3">
        <v>45016</v>
      </c>
      <c r="B1005" s="2" t="s">
        <v>24</v>
      </c>
      <c r="C1005" s="2" t="s">
        <v>25</v>
      </c>
      <c r="D1005" s="2" t="s">
        <v>43</v>
      </c>
      <c r="E1005" s="2">
        <v>45</v>
      </c>
    </row>
    <row r="1006" spans="1:5" hidden="1">
      <c r="A1006" s="3">
        <v>45016</v>
      </c>
      <c r="B1006" s="2" t="s">
        <v>24</v>
      </c>
      <c r="C1006" s="2" t="s">
        <v>25</v>
      </c>
      <c r="D1006" s="2" t="s">
        <v>43</v>
      </c>
      <c r="E1006" s="2">
        <v>17</v>
      </c>
    </row>
    <row r="1007" spans="1:5" hidden="1">
      <c r="A1007" s="3">
        <v>45017</v>
      </c>
      <c r="B1007" s="2" t="s">
        <v>24</v>
      </c>
      <c r="C1007" s="2" t="s">
        <v>25</v>
      </c>
      <c r="D1007" s="2" t="s">
        <v>32</v>
      </c>
      <c r="E1007" s="2">
        <v>55</v>
      </c>
    </row>
    <row r="1008" spans="1:5" hidden="1">
      <c r="A1008" s="3">
        <v>45017</v>
      </c>
      <c r="B1008" s="2" t="s">
        <v>24</v>
      </c>
      <c r="C1008" s="2" t="s">
        <v>25</v>
      </c>
      <c r="D1008" s="2" t="s">
        <v>32</v>
      </c>
      <c r="E1008" s="2">
        <v>10</v>
      </c>
    </row>
    <row r="1009" spans="1:5" hidden="1">
      <c r="A1009" s="3">
        <v>45017</v>
      </c>
      <c r="B1009" s="2" t="s">
        <v>24</v>
      </c>
      <c r="C1009" s="2" t="s">
        <v>25</v>
      </c>
      <c r="D1009" s="2" t="s">
        <v>29</v>
      </c>
      <c r="E1009" s="2">
        <v>6</v>
      </c>
    </row>
    <row r="1010" spans="1:5">
      <c r="A1010" s="3">
        <v>45017</v>
      </c>
      <c r="B1010" s="2" t="s">
        <v>17</v>
      </c>
      <c r="C1010" s="2" t="s">
        <v>22</v>
      </c>
      <c r="D1010" s="2" t="s">
        <v>23</v>
      </c>
      <c r="E1010" s="2">
        <v>12</v>
      </c>
    </row>
    <row r="1011" spans="1:5" hidden="1">
      <c r="A1011" s="3">
        <v>45017</v>
      </c>
      <c r="B1011" s="2" t="s">
        <v>24</v>
      </c>
      <c r="C1011" s="2" t="s">
        <v>25</v>
      </c>
      <c r="D1011" s="2" t="s">
        <v>29</v>
      </c>
      <c r="E1011" s="2">
        <v>18</v>
      </c>
    </row>
    <row r="1012" spans="1:5">
      <c r="A1012" s="3">
        <v>45017</v>
      </c>
      <c r="B1012" s="2" t="s">
        <v>14</v>
      </c>
      <c r="C1012" s="2" t="s">
        <v>22</v>
      </c>
      <c r="D1012" s="2" t="s">
        <v>23</v>
      </c>
      <c r="E1012" s="2">
        <v>6</v>
      </c>
    </row>
    <row r="1013" spans="1:5">
      <c r="A1013" s="3">
        <v>45017</v>
      </c>
      <c r="B1013" s="2" t="s">
        <v>33</v>
      </c>
      <c r="C1013" s="2" t="s">
        <v>46</v>
      </c>
      <c r="D1013" s="2" t="s">
        <v>47</v>
      </c>
      <c r="E1013" s="2">
        <v>6</v>
      </c>
    </row>
    <row r="1014" spans="1:5" hidden="1">
      <c r="A1014" s="3">
        <v>45017</v>
      </c>
      <c r="B1014" s="2" t="s">
        <v>24</v>
      </c>
      <c r="C1014" s="2" t="s">
        <v>25</v>
      </c>
      <c r="D1014" s="2" t="s">
        <v>43</v>
      </c>
      <c r="E1014" s="2">
        <v>35</v>
      </c>
    </row>
    <row r="1015" spans="1:5">
      <c r="A1015" s="3">
        <v>45017</v>
      </c>
      <c r="B1015" s="2" t="s">
        <v>17</v>
      </c>
      <c r="C1015" s="2" t="s">
        <v>46</v>
      </c>
      <c r="D1015" s="2" t="s">
        <v>47</v>
      </c>
      <c r="E1015" s="2">
        <v>6</v>
      </c>
    </row>
    <row r="1016" spans="1:5">
      <c r="A1016" s="3">
        <v>45017</v>
      </c>
      <c r="B1016" s="2" t="s">
        <v>33</v>
      </c>
      <c r="C1016" s="2" t="s">
        <v>22</v>
      </c>
      <c r="D1016" s="2" t="s">
        <v>23</v>
      </c>
      <c r="E1016" s="2">
        <v>6</v>
      </c>
    </row>
    <row r="1017" spans="1:5">
      <c r="A1017" s="3">
        <v>45017</v>
      </c>
      <c r="B1017" s="2" t="s">
        <v>44</v>
      </c>
      <c r="C1017" s="2" t="s">
        <v>46</v>
      </c>
      <c r="D1017" s="2" t="s">
        <v>47</v>
      </c>
      <c r="E1017" s="2">
        <v>25</v>
      </c>
    </row>
    <row r="1018" spans="1:5">
      <c r="A1018" s="3">
        <v>45017</v>
      </c>
      <c r="B1018" s="2" t="s">
        <v>44</v>
      </c>
      <c r="C1018" s="2" t="s">
        <v>15</v>
      </c>
      <c r="D1018" s="2" t="s">
        <v>42</v>
      </c>
      <c r="E1018" s="2">
        <v>20</v>
      </c>
    </row>
    <row r="1019" spans="1:5">
      <c r="A1019" s="3">
        <v>45017</v>
      </c>
      <c r="B1019" s="2" t="s">
        <v>44</v>
      </c>
      <c r="C1019" s="2" t="s">
        <v>22</v>
      </c>
      <c r="D1019" s="2" t="s">
        <v>23</v>
      </c>
      <c r="E1019" s="2">
        <v>15</v>
      </c>
    </row>
    <row r="1020" spans="1:5">
      <c r="A1020" s="3">
        <v>45017</v>
      </c>
      <c r="B1020" s="2" t="s">
        <v>44</v>
      </c>
      <c r="C1020" s="2" t="s">
        <v>46</v>
      </c>
      <c r="D1020" s="2" t="s">
        <v>47</v>
      </c>
      <c r="E1020" s="2">
        <v>15</v>
      </c>
    </row>
    <row r="1021" spans="1:5" hidden="1">
      <c r="A1021" s="3">
        <v>45019</v>
      </c>
      <c r="B1021" s="2" t="s">
        <v>24</v>
      </c>
      <c r="C1021" s="2" t="s">
        <v>25</v>
      </c>
      <c r="D1021" s="2" t="s">
        <v>32</v>
      </c>
      <c r="E1021" s="2">
        <v>30</v>
      </c>
    </row>
    <row r="1022" spans="1:5" hidden="1">
      <c r="A1022" s="3">
        <v>45019</v>
      </c>
      <c r="B1022" s="2" t="s">
        <v>24</v>
      </c>
      <c r="C1022" s="2" t="s">
        <v>27</v>
      </c>
      <c r="D1022" s="2" t="s">
        <v>41</v>
      </c>
      <c r="E1022" s="2">
        <v>30</v>
      </c>
    </row>
    <row r="1023" spans="1:5" hidden="1">
      <c r="A1023" s="3">
        <v>45019</v>
      </c>
      <c r="B1023" s="2" t="s">
        <v>24</v>
      </c>
      <c r="C1023" s="2" t="s">
        <v>25</v>
      </c>
      <c r="D1023" s="2" t="s">
        <v>32</v>
      </c>
      <c r="E1023" s="2">
        <v>25</v>
      </c>
    </row>
    <row r="1024" spans="1:5" hidden="1">
      <c r="A1024" s="3">
        <v>45019</v>
      </c>
      <c r="B1024" s="2" t="s">
        <v>24</v>
      </c>
      <c r="C1024" s="2" t="s">
        <v>25</v>
      </c>
      <c r="D1024" s="2" t="s">
        <v>43</v>
      </c>
      <c r="E1024" s="2">
        <v>30</v>
      </c>
    </row>
    <row r="1025" spans="1:5">
      <c r="A1025" s="3">
        <v>45019</v>
      </c>
      <c r="B1025" s="2" t="s">
        <v>37</v>
      </c>
      <c r="C1025" s="2" t="s">
        <v>15</v>
      </c>
      <c r="D1025" s="2" t="s">
        <v>56</v>
      </c>
      <c r="E1025" s="2">
        <v>30</v>
      </c>
    </row>
    <row r="1026" spans="1:5">
      <c r="A1026" s="3">
        <v>45019</v>
      </c>
      <c r="B1026" s="2" t="s">
        <v>44</v>
      </c>
      <c r="C1026" s="2" t="s">
        <v>22</v>
      </c>
      <c r="D1026" s="2" t="s">
        <v>23</v>
      </c>
      <c r="E1026" s="2">
        <v>40</v>
      </c>
    </row>
    <row r="1027" spans="1:5" hidden="1">
      <c r="A1027" s="3">
        <v>45020</v>
      </c>
      <c r="B1027" s="2" t="s">
        <v>24</v>
      </c>
      <c r="C1027" s="2" t="s">
        <v>25</v>
      </c>
      <c r="D1027" s="2" t="s">
        <v>29</v>
      </c>
      <c r="E1027" s="2">
        <v>15</v>
      </c>
    </row>
    <row r="1028" spans="1:5">
      <c r="A1028" s="3">
        <v>45020</v>
      </c>
      <c r="B1028" s="2" t="s">
        <v>33</v>
      </c>
      <c r="C1028" s="2" t="s">
        <v>46</v>
      </c>
      <c r="D1028" s="2" t="s">
        <v>47</v>
      </c>
      <c r="E1028" s="2">
        <v>6</v>
      </c>
    </row>
    <row r="1029" spans="1:5">
      <c r="A1029" s="3">
        <v>45020</v>
      </c>
      <c r="B1029" s="2" t="s">
        <v>14</v>
      </c>
      <c r="C1029" s="2" t="s">
        <v>22</v>
      </c>
      <c r="D1029" s="2" t="s">
        <v>23</v>
      </c>
      <c r="E1029" s="2">
        <v>12</v>
      </c>
    </row>
    <row r="1030" spans="1:5">
      <c r="A1030" s="3">
        <v>45020</v>
      </c>
      <c r="B1030" s="2" t="s">
        <v>14</v>
      </c>
      <c r="C1030" s="2" t="s">
        <v>46</v>
      </c>
      <c r="D1030" s="2" t="s">
        <v>47</v>
      </c>
      <c r="E1030" s="2">
        <v>6</v>
      </c>
    </row>
    <row r="1031" spans="1:5">
      <c r="A1031" s="3">
        <v>45020</v>
      </c>
      <c r="B1031" s="2" t="s">
        <v>33</v>
      </c>
      <c r="C1031" s="2" t="s">
        <v>46</v>
      </c>
      <c r="D1031" s="2" t="s">
        <v>47</v>
      </c>
      <c r="E1031" s="2">
        <v>6</v>
      </c>
    </row>
    <row r="1032" spans="1:5">
      <c r="A1032" s="3">
        <v>45020</v>
      </c>
      <c r="B1032" s="2" t="s">
        <v>14</v>
      </c>
      <c r="C1032" s="2" t="s">
        <v>15</v>
      </c>
      <c r="D1032" s="2" t="s">
        <v>18</v>
      </c>
      <c r="E1032" s="2">
        <v>10</v>
      </c>
    </row>
    <row r="1033" spans="1:5" hidden="1">
      <c r="A1033" s="3">
        <v>45020</v>
      </c>
      <c r="B1033" s="2" t="s">
        <v>24</v>
      </c>
      <c r="C1033" s="2" t="s">
        <v>25</v>
      </c>
      <c r="D1033" s="2" t="s">
        <v>43</v>
      </c>
      <c r="E1033" s="2">
        <v>35</v>
      </c>
    </row>
    <row r="1034" spans="1:5">
      <c r="A1034" s="3">
        <v>45020</v>
      </c>
      <c r="B1034" s="2" t="s">
        <v>33</v>
      </c>
      <c r="C1034" s="2" t="s">
        <v>46</v>
      </c>
      <c r="D1034" s="2" t="s">
        <v>47</v>
      </c>
      <c r="E1034" s="2">
        <v>12</v>
      </c>
    </row>
    <row r="1035" spans="1:5">
      <c r="A1035" s="3">
        <v>45020</v>
      </c>
      <c r="B1035" s="2" t="s">
        <v>17</v>
      </c>
      <c r="C1035" s="2" t="s">
        <v>15</v>
      </c>
      <c r="D1035" s="2" t="s">
        <v>18</v>
      </c>
      <c r="E1035" s="2">
        <v>12</v>
      </c>
    </row>
    <row r="1036" spans="1:5">
      <c r="A1036" s="3">
        <v>45020</v>
      </c>
      <c r="B1036" s="2" t="s">
        <v>33</v>
      </c>
      <c r="C1036" s="2" t="s">
        <v>22</v>
      </c>
      <c r="D1036" s="2" t="s">
        <v>23</v>
      </c>
      <c r="E1036" s="2">
        <v>6</v>
      </c>
    </row>
    <row r="1037" spans="1:5">
      <c r="A1037" s="3">
        <v>45020</v>
      </c>
      <c r="B1037" s="2" t="s">
        <v>33</v>
      </c>
      <c r="C1037" s="2" t="s">
        <v>22</v>
      </c>
      <c r="D1037" s="2" t="s">
        <v>23</v>
      </c>
      <c r="E1037" s="2">
        <v>12</v>
      </c>
    </row>
    <row r="1038" spans="1:5" hidden="1">
      <c r="A1038" s="3">
        <v>45020</v>
      </c>
      <c r="B1038" s="2" t="s">
        <v>24</v>
      </c>
      <c r="C1038" s="2" t="s">
        <v>25</v>
      </c>
      <c r="D1038" s="2" t="s">
        <v>29</v>
      </c>
      <c r="E1038" s="2">
        <v>12</v>
      </c>
    </row>
    <row r="1039" spans="1:5">
      <c r="A1039" s="3">
        <v>45020</v>
      </c>
      <c r="B1039" s="2" t="s">
        <v>33</v>
      </c>
      <c r="C1039" s="2" t="s">
        <v>22</v>
      </c>
      <c r="D1039" s="2" t="s">
        <v>23</v>
      </c>
      <c r="E1039" s="2">
        <v>6</v>
      </c>
    </row>
    <row r="1040" spans="1:5">
      <c r="A1040" s="3">
        <v>45020</v>
      </c>
      <c r="B1040" s="2" t="s">
        <v>33</v>
      </c>
      <c r="C1040" s="2" t="s">
        <v>22</v>
      </c>
      <c r="D1040" s="2" t="s">
        <v>23</v>
      </c>
      <c r="E1040" s="2">
        <v>9</v>
      </c>
    </row>
    <row r="1041" spans="1:5" hidden="1">
      <c r="A1041" s="3">
        <v>45020</v>
      </c>
      <c r="B1041" s="2" t="s">
        <v>24</v>
      </c>
      <c r="C1041" s="2" t="s">
        <v>27</v>
      </c>
      <c r="D1041" s="2" t="s">
        <v>41</v>
      </c>
      <c r="E1041" s="2">
        <v>15</v>
      </c>
    </row>
    <row r="1042" spans="1:5" hidden="1">
      <c r="A1042" s="3">
        <v>45020</v>
      </c>
      <c r="B1042" s="2" t="s">
        <v>24</v>
      </c>
      <c r="C1042" s="2" t="s">
        <v>25</v>
      </c>
      <c r="D1042" s="2" t="s">
        <v>43</v>
      </c>
      <c r="E1042" s="2">
        <v>50</v>
      </c>
    </row>
    <row r="1043" spans="1:5" hidden="1">
      <c r="A1043" s="3">
        <v>45020</v>
      </c>
      <c r="B1043" s="2" t="s">
        <v>24</v>
      </c>
      <c r="C1043" s="2" t="s">
        <v>25</v>
      </c>
      <c r="D1043" s="2" t="s">
        <v>26</v>
      </c>
      <c r="E1043" s="2">
        <v>90</v>
      </c>
    </row>
    <row r="1044" spans="1:5">
      <c r="A1044" s="3">
        <v>45021</v>
      </c>
      <c r="B1044" s="2" t="s">
        <v>37</v>
      </c>
      <c r="C1044" s="2" t="s">
        <v>22</v>
      </c>
      <c r="D1044" s="2" t="s">
        <v>23</v>
      </c>
      <c r="E1044" s="2">
        <v>20</v>
      </c>
    </row>
    <row r="1045" spans="1:5">
      <c r="A1045" s="3">
        <v>45021</v>
      </c>
      <c r="B1045" s="2" t="s">
        <v>33</v>
      </c>
      <c r="C1045" s="2" t="s">
        <v>22</v>
      </c>
      <c r="D1045" s="2" t="s">
        <v>23</v>
      </c>
      <c r="E1045" s="2">
        <v>25</v>
      </c>
    </row>
    <row r="1046" spans="1:5">
      <c r="A1046" s="3">
        <v>45021</v>
      </c>
      <c r="B1046" s="2" t="s">
        <v>37</v>
      </c>
      <c r="C1046" s="2" t="s">
        <v>22</v>
      </c>
      <c r="D1046" s="2" t="s">
        <v>23</v>
      </c>
      <c r="E1046" s="2">
        <v>20</v>
      </c>
    </row>
    <row r="1047" spans="1:5">
      <c r="A1047" s="3">
        <v>45021</v>
      </c>
      <c r="B1047" s="2" t="s">
        <v>33</v>
      </c>
      <c r="C1047" s="2" t="s">
        <v>46</v>
      </c>
      <c r="D1047" s="2" t="s">
        <v>47</v>
      </c>
      <c r="E1047" s="2">
        <v>12</v>
      </c>
    </row>
    <row r="1048" spans="1:5">
      <c r="A1048" s="3">
        <v>45021</v>
      </c>
      <c r="B1048" s="2" t="s">
        <v>20</v>
      </c>
      <c r="C1048" s="2" t="s">
        <v>22</v>
      </c>
      <c r="D1048" s="2" t="s">
        <v>23</v>
      </c>
      <c r="E1048" s="2">
        <v>12</v>
      </c>
    </row>
    <row r="1049" spans="1:5">
      <c r="A1049" s="3">
        <v>45021</v>
      </c>
      <c r="B1049" s="2" t="s">
        <v>14</v>
      </c>
      <c r="C1049" s="2" t="s">
        <v>46</v>
      </c>
      <c r="D1049" s="2" t="s">
        <v>47</v>
      </c>
      <c r="E1049" s="2">
        <v>6</v>
      </c>
    </row>
    <row r="1050" spans="1:5">
      <c r="A1050" s="3">
        <v>45021</v>
      </c>
      <c r="B1050" s="2" t="s">
        <v>17</v>
      </c>
      <c r="C1050" s="2" t="s">
        <v>46</v>
      </c>
      <c r="D1050" s="2" t="s">
        <v>47</v>
      </c>
      <c r="E1050" s="2">
        <v>6</v>
      </c>
    </row>
    <row r="1051" spans="1:5">
      <c r="A1051" s="3">
        <v>45021</v>
      </c>
      <c r="B1051" s="2" t="s">
        <v>37</v>
      </c>
      <c r="C1051" s="2" t="s">
        <v>15</v>
      </c>
      <c r="D1051" s="2" t="s">
        <v>59</v>
      </c>
      <c r="E1051" s="2">
        <v>19</v>
      </c>
    </row>
    <row r="1052" spans="1:5">
      <c r="A1052" s="3">
        <v>45021</v>
      </c>
      <c r="B1052" s="2" t="s">
        <v>20</v>
      </c>
      <c r="C1052" s="2" t="s">
        <v>22</v>
      </c>
      <c r="D1052" s="2" t="s">
        <v>23</v>
      </c>
      <c r="E1052" s="2">
        <v>6</v>
      </c>
    </row>
    <row r="1053" spans="1:5">
      <c r="A1053" s="3">
        <v>45021</v>
      </c>
      <c r="B1053" s="2" t="s">
        <v>37</v>
      </c>
      <c r="C1053" s="2" t="s">
        <v>22</v>
      </c>
      <c r="D1053" s="2" t="s">
        <v>23</v>
      </c>
      <c r="E1053" s="2">
        <v>6</v>
      </c>
    </row>
    <row r="1054" spans="1:5">
      <c r="A1054" s="3">
        <v>45021</v>
      </c>
      <c r="B1054" s="2" t="s">
        <v>53</v>
      </c>
      <c r="C1054" s="2" t="s">
        <v>22</v>
      </c>
      <c r="D1054" s="2" t="s">
        <v>23</v>
      </c>
      <c r="E1054" s="2">
        <v>6</v>
      </c>
    </row>
    <row r="1055" spans="1:5">
      <c r="A1055" s="3">
        <v>45021</v>
      </c>
      <c r="B1055" s="2" t="s">
        <v>53</v>
      </c>
      <c r="C1055" s="2" t="s">
        <v>15</v>
      </c>
      <c r="D1055" s="2" t="s">
        <v>16</v>
      </c>
      <c r="E1055" s="2">
        <v>12</v>
      </c>
    </row>
    <row r="1056" spans="1:5" hidden="1">
      <c r="A1056" s="3">
        <v>45021</v>
      </c>
      <c r="B1056" s="2" t="s">
        <v>24</v>
      </c>
      <c r="C1056" s="2" t="s">
        <v>25</v>
      </c>
      <c r="D1056" s="2" t="s">
        <v>43</v>
      </c>
      <c r="E1056" s="2">
        <v>30</v>
      </c>
    </row>
    <row r="1057" spans="1:5">
      <c r="A1057" s="3">
        <v>45021</v>
      </c>
      <c r="B1057" s="2" t="s">
        <v>37</v>
      </c>
      <c r="C1057" s="2" t="s">
        <v>15</v>
      </c>
      <c r="D1057" s="2" t="s">
        <v>52</v>
      </c>
      <c r="E1057" s="2">
        <v>80</v>
      </c>
    </row>
    <row r="1058" spans="1:5" hidden="1">
      <c r="A1058" s="3">
        <v>45021</v>
      </c>
      <c r="B1058" s="2" t="s">
        <v>24</v>
      </c>
      <c r="C1058" s="2" t="s">
        <v>25</v>
      </c>
      <c r="D1058" s="2" t="s">
        <v>43</v>
      </c>
      <c r="E1058" s="2">
        <v>45</v>
      </c>
    </row>
    <row r="1059" spans="1:5">
      <c r="A1059" s="3">
        <v>45021</v>
      </c>
      <c r="B1059" s="2" t="s">
        <v>37</v>
      </c>
      <c r="C1059" s="2" t="s">
        <v>22</v>
      </c>
      <c r="D1059" s="2" t="s">
        <v>23</v>
      </c>
      <c r="E1059" s="2">
        <v>20</v>
      </c>
    </row>
    <row r="1060" spans="1:5">
      <c r="A1060" s="3">
        <v>45021</v>
      </c>
      <c r="B1060" s="2" t="s">
        <v>20</v>
      </c>
      <c r="C1060" s="2" t="s">
        <v>22</v>
      </c>
      <c r="D1060" s="2" t="s">
        <v>23</v>
      </c>
      <c r="E1060" s="2">
        <v>8</v>
      </c>
    </row>
    <row r="1061" spans="1:5">
      <c r="A1061" s="3">
        <v>45021</v>
      </c>
      <c r="B1061" s="2" t="s">
        <v>33</v>
      </c>
      <c r="C1061" s="2" t="s">
        <v>22</v>
      </c>
      <c r="D1061" s="2" t="s">
        <v>23</v>
      </c>
      <c r="E1061" s="2">
        <v>17</v>
      </c>
    </row>
    <row r="1062" spans="1:5" hidden="1">
      <c r="A1062" s="3">
        <v>45021</v>
      </c>
      <c r="B1062" s="2" t="s">
        <v>24</v>
      </c>
      <c r="C1062" s="2" t="s">
        <v>27</v>
      </c>
      <c r="D1062" s="2" t="s">
        <v>28</v>
      </c>
      <c r="E1062" s="2">
        <v>15</v>
      </c>
    </row>
    <row r="1063" spans="1:5" hidden="1">
      <c r="A1063" s="3">
        <v>45021</v>
      </c>
      <c r="B1063" s="2" t="s">
        <v>24</v>
      </c>
      <c r="C1063" s="2" t="s">
        <v>27</v>
      </c>
      <c r="D1063" s="2" t="s">
        <v>28</v>
      </c>
      <c r="E1063" s="2">
        <v>20</v>
      </c>
    </row>
    <row r="1064" spans="1:5" hidden="1">
      <c r="A1064" s="3">
        <v>45021</v>
      </c>
      <c r="B1064" s="2" t="s">
        <v>24</v>
      </c>
      <c r="C1064" s="2" t="s">
        <v>25</v>
      </c>
      <c r="D1064" s="2" t="s">
        <v>29</v>
      </c>
      <c r="E1064" s="2">
        <v>37</v>
      </c>
    </row>
    <row r="1065" spans="1:5">
      <c r="A1065" s="3">
        <v>45022</v>
      </c>
      <c r="B1065" s="2" t="s">
        <v>14</v>
      </c>
      <c r="C1065" s="2" t="s">
        <v>22</v>
      </c>
      <c r="D1065" s="2" t="s">
        <v>23</v>
      </c>
      <c r="E1065" s="2">
        <v>15</v>
      </c>
    </row>
    <row r="1066" spans="1:5">
      <c r="A1066" s="3">
        <v>45022</v>
      </c>
      <c r="B1066" s="2" t="s">
        <v>17</v>
      </c>
      <c r="C1066" s="2" t="s">
        <v>46</v>
      </c>
      <c r="D1066" s="2" t="s">
        <v>47</v>
      </c>
      <c r="E1066" s="2">
        <v>10</v>
      </c>
    </row>
    <row r="1067" spans="1:5">
      <c r="A1067" s="3">
        <v>45022</v>
      </c>
      <c r="B1067" s="2" t="s">
        <v>44</v>
      </c>
      <c r="C1067" s="2" t="s">
        <v>22</v>
      </c>
      <c r="D1067" s="2" t="s">
        <v>23</v>
      </c>
      <c r="E1067" s="2">
        <v>12</v>
      </c>
    </row>
    <row r="1068" spans="1:5" hidden="1">
      <c r="A1068" s="3">
        <v>45026</v>
      </c>
      <c r="B1068" s="2" t="s">
        <v>24</v>
      </c>
      <c r="C1068" s="2" t="s">
        <v>25</v>
      </c>
      <c r="D1068" s="2" t="s">
        <v>32</v>
      </c>
      <c r="E1068" s="2">
        <v>99</v>
      </c>
    </row>
    <row r="1069" spans="1:5" hidden="1">
      <c r="A1069" s="3">
        <v>45026</v>
      </c>
      <c r="B1069" s="2" t="s">
        <v>24</v>
      </c>
      <c r="C1069" s="2" t="s">
        <v>25</v>
      </c>
      <c r="D1069" s="2" t="s">
        <v>43</v>
      </c>
      <c r="E1069" s="2">
        <v>40</v>
      </c>
    </row>
    <row r="1070" spans="1:5">
      <c r="A1070" s="3">
        <v>45026</v>
      </c>
      <c r="B1070" s="2" t="s">
        <v>19</v>
      </c>
      <c r="C1070" s="2" t="s">
        <v>15</v>
      </c>
      <c r="D1070" s="2" t="s">
        <v>31</v>
      </c>
      <c r="E1070" s="2">
        <v>115</v>
      </c>
    </row>
    <row r="1071" spans="1:5">
      <c r="A1071" s="3">
        <v>45026</v>
      </c>
      <c r="B1071" s="2" t="s">
        <v>17</v>
      </c>
      <c r="C1071" s="2" t="s">
        <v>22</v>
      </c>
      <c r="D1071" s="2" t="s">
        <v>23</v>
      </c>
      <c r="E1071" s="2">
        <v>15</v>
      </c>
    </row>
    <row r="1072" spans="1:5">
      <c r="A1072" s="3">
        <v>45026</v>
      </c>
      <c r="B1072" s="2" t="s">
        <v>14</v>
      </c>
      <c r="C1072" s="2" t="s">
        <v>15</v>
      </c>
      <c r="D1072" s="2" t="s">
        <v>18</v>
      </c>
      <c r="E1072" s="2">
        <v>7</v>
      </c>
    </row>
    <row r="1073" spans="1:5" hidden="1">
      <c r="A1073" s="3">
        <v>45027</v>
      </c>
      <c r="B1073" s="2" t="s">
        <v>24</v>
      </c>
      <c r="C1073" s="2" t="s">
        <v>25</v>
      </c>
      <c r="D1073" s="2" t="s">
        <v>43</v>
      </c>
      <c r="E1073" s="2">
        <v>50</v>
      </c>
    </row>
    <row r="1074" spans="1:5" hidden="1">
      <c r="A1074" s="3">
        <v>45027</v>
      </c>
      <c r="B1074" s="2" t="s">
        <v>24</v>
      </c>
      <c r="C1074" s="2" t="s">
        <v>25</v>
      </c>
      <c r="D1074" s="2" t="s">
        <v>26</v>
      </c>
      <c r="E1074" s="2">
        <v>45</v>
      </c>
    </row>
    <row r="1075" spans="1:5" hidden="1">
      <c r="A1075" s="3">
        <v>45027</v>
      </c>
      <c r="B1075" s="2" t="s">
        <v>24</v>
      </c>
      <c r="C1075" s="2" t="s">
        <v>25</v>
      </c>
      <c r="D1075" s="2" t="s">
        <v>26</v>
      </c>
      <c r="E1075" s="2">
        <v>45</v>
      </c>
    </row>
    <row r="1076" spans="1:5" hidden="1">
      <c r="A1076" s="3">
        <v>45027</v>
      </c>
      <c r="B1076" s="2" t="s">
        <v>24</v>
      </c>
      <c r="C1076" s="2" t="s">
        <v>25</v>
      </c>
      <c r="D1076" s="2" t="s">
        <v>32</v>
      </c>
      <c r="E1076" s="2">
        <v>10</v>
      </c>
    </row>
    <row r="1077" spans="1:5">
      <c r="A1077" s="3">
        <v>45027</v>
      </c>
      <c r="B1077" s="2" t="s">
        <v>19</v>
      </c>
      <c r="C1077" s="2" t="s">
        <v>15</v>
      </c>
      <c r="D1077" s="2" t="s">
        <v>18</v>
      </c>
      <c r="E1077" s="2">
        <v>10</v>
      </c>
    </row>
    <row r="1078" spans="1:5">
      <c r="A1078" s="3">
        <v>45027</v>
      </c>
      <c r="B1078" s="2" t="s">
        <v>33</v>
      </c>
      <c r="C1078" s="2" t="s">
        <v>22</v>
      </c>
      <c r="D1078" s="2" t="s">
        <v>23</v>
      </c>
      <c r="E1078" s="2">
        <v>8</v>
      </c>
    </row>
    <row r="1079" spans="1:5">
      <c r="A1079" s="3">
        <v>45027</v>
      </c>
      <c r="B1079" s="2" t="s">
        <v>17</v>
      </c>
      <c r="C1079" s="2" t="s">
        <v>15</v>
      </c>
      <c r="D1079" s="2" t="s">
        <v>18</v>
      </c>
      <c r="E1079" s="2">
        <v>6</v>
      </c>
    </row>
    <row r="1080" spans="1:5" hidden="1">
      <c r="A1080" s="3">
        <v>45027</v>
      </c>
      <c r="B1080" s="2" t="s">
        <v>24</v>
      </c>
      <c r="C1080" s="2" t="s">
        <v>25</v>
      </c>
      <c r="D1080" s="2" t="s">
        <v>43</v>
      </c>
      <c r="E1080" s="2">
        <v>45</v>
      </c>
    </row>
    <row r="1081" spans="1:5" hidden="1">
      <c r="A1081" s="3">
        <v>45028</v>
      </c>
      <c r="B1081" s="2" t="s">
        <v>24</v>
      </c>
      <c r="C1081" s="2" t="s">
        <v>25</v>
      </c>
      <c r="D1081" s="2" t="s">
        <v>43</v>
      </c>
      <c r="E1081" s="2">
        <v>50</v>
      </c>
    </row>
    <row r="1082" spans="1:5">
      <c r="A1082" s="3">
        <v>45028</v>
      </c>
      <c r="B1082" s="2" t="s">
        <v>37</v>
      </c>
      <c r="C1082" s="2" t="s">
        <v>22</v>
      </c>
      <c r="D1082" s="2" t="s">
        <v>23</v>
      </c>
      <c r="E1082" s="2">
        <v>25</v>
      </c>
    </row>
    <row r="1083" spans="1:5">
      <c r="A1083" s="3">
        <v>45028</v>
      </c>
      <c r="B1083" s="2" t="s">
        <v>14</v>
      </c>
      <c r="C1083" s="2" t="s">
        <v>15</v>
      </c>
      <c r="D1083" s="2" t="s">
        <v>16</v>
      </c>
      <c r="E1083" s="2">
        <v>10</v>
      </c>
    </row>
    <row r="1084" spans="1:5">
      <c r="A1084" s="3">
        <v>45028</v>
      </c>
      <c r="B1084" s="2" t="s">
        <v>20</v>
      </c>
      <c r="C1084" s="2" t="s">
        <v>22</v>
      </c>
      <c r="D1084" s="2" t="s">
        <v>23</v>
      </c>
      <c r="E1084" s="2">
        <v>31</v>
      </c>
    </row>
    <row r="1085" spans="1:5" hidden="1">
      <c r="A1085" s="3">
        <v>45028</v>
      </c>
      <c r="B1085" s="2" t="s">
        <v>24</v>
      </c>
      <c r="C1085" s="2" t="s">
        <v>25</v>
      </c>
      <c r="D1085" s="2" t="s">
        <v>43</v>
      </c>
      <c r="E1085" s="2">
        <v>45</v>
      </c>
    </row>
    <row r="1086" spans="1:5">
      <c r="A1086" s="3">
        <v>45028</v>
      </c>
      <c r="B1086" s="2" t="s">
        <v>14</v>
      </c>
      <c r="C1086" s="2" t="s">
        <v>22</v>
      </c>
      <c r="D1086" s="2" t="s">
        <v>23</v>
      </c>
      <c r="E1086" s="2">
        <v>8</v>
      </c>
    </row>
    <row r="1087" spans="1:5">
      <c r="A1087" s="3">
        <v>45028</v>
      </c>
      <c r="B1087" s="2" t="s">
        <v>14</v>
      </c>
      <c r="C1087" s="2" t="s">
        <v>15</v>
      </c>
      <c r="D1087" s="2" t="s">
        <v>21</v>
      </c>
      <c r="E1087" s="2">
        <v>15</v>
      </c>
    </row>
    <row r="1088" spans="1:5" hidden="1">
      <c r="A1088" s="3">
        <v>45028</v>
      </c>
      <c r="B1088" s="2" t="s">
        <v>24</v>
      </c>
      <c r="C1088" s="2" t="s">
        <v>25</v>
      </c>
      <c r="D1088" s="2" t="s">
        <v>29</v>
      </c>
      <c r="E1088" s="2">
        <v>20</v>
      </c>
    </row>
    <row r="1089" spans="1:5">
      <c r="A1089" s="3">
        <v>45028</v>
      </c>
      <c r="B1089" s="2" t="s">
        <v>17</v>
      </c>
      <c r="C1089" s="2" t="s">
        <v>15</v>
      </c>
      <c r="D1089" s="2" t="s">
        <v>31</v>
      </c>
      <c r="E1089" s="2">
        <v>7</v>
      </c>
    </row>
    <row r="1090" spans="1:5" hidden="1">
      <c r="A1090" s="3">
        <v>45028</v>
      </c>
      <c r="B1090" s="2" t="s">
        <v>24</v>
      </c>
      <c r="C1090" s="2" t="s">
        <v>27</v>
      </c>
      <c r="D1090" s="2" t="s">
        <v>28</v>
      </c>
      <c r="E1090" s="2">
        <v>45</v>
      </c>
    </row>
    <row r="1091" spans="1:5" hidden="1">
      <c r="A1091" s="3">
        <v>45028</v>
      </c>
      <c r="B1091" s="2" t="s">
        <v>24</v>
      </c>
      <c r="C1091" s="2" t="s">
        <v>27</v>
      </c>
      <c r="D1091" s="2" t="s">
        <v>28</v>
      </c>
      <c r="E1091" s="2">
        <v>71</v>
      </c>
    </row>
    <row r="1092" spans="1:5">
      <c r="A1092" s="3">
        <v>45028</v>
      </c>
      <c r="B1092" s="2" t="s">
        <v>44</v>
      </c>
      <c r="C1092" s="2" t="s">
        <v>15</v>
      </c>
      <c r="D1092" s="2" t="s">
        <v>31</v>
      </c>
      <c r="E1092" s="2">
        <v>73</v>
      </c>
    </row>
    <row r="1093" spans="1:5">
      <c r="A1093" s="3">
        <v>45028</v>
      </c>
      <c r="B1093" s="2" t="s">
        <v>44</v>
      </c>
      <c r="C1093" s="2" t="s">
        <v>22</v>
      </c>
      <c r="D1093" s="2" t="s">
        <v>23</v>
      </c>
      <c r="E1093" s="2">
        <v>18</v>
      </c>
    </row>
    <row r="1094" spans="1:5" hidden="1">
      <c r="A1094" s="3">
        <v>45029</v>
      </c>
      <c r="B1094" s="2" t="s">
        <v>24</v>
      </c>
      <c r="C1094" s="2" t="s">
        <v>25</v>
      </c>
      <c r="D1094" s="2" t="s">
        <v>43</v>
      </c>
      <c r="E1094" s="2">
        <v>50</v>
      </c>
    </row>
    <row r="1095" spans="1:5">
      <c r="A1095" s="3">
        <v>45029</v>
      </c>
      <c r="B1095" s="2" t="s">
        <v>37</v>
      </c>
      <c r="C1095" s="2" t="s">
        <v>15</v>
      </c>
      <c r="D1095" s="2" t="s">
        <v>18</v>
      </c>
      <c r="E1095" s="2">
        <v>9</v>
      </c>
    </row>
    <row r="1096" spans="1:5" hidden="1">
      <c r="A1096" s="3">
        <v>45029</v>
      </c>
      <c r="B1096" s="2" t="s">
        <v>24</v>
      </c>
      <c r="C1096" s="2" t="s">
        <v>25</v>
      </c>
      <c r="D1096" s="2" t="s">
        <v>43</v>
      </c>
      <c r="E1096" s="2">
        <v>50</v>
      </c>
    </row>
    <row r="1097" spans="1:5">
      <c r="A1097" s="3">
        <v>45029</v>
      </c>
      <c r="B1097" s="2" t="s">
        <v>14</v>
      </c>
      <c r="C1097" s="2" t="s">
        <v>15</v>
      </c>
      <c r="D1097" s="2" t="s">
        <v>21</v>
      </c>
      <c r="E1097" s="2">
        <v>15</v>
      </c>
    </row>
    <row r="1098" spans="1:5" hidden="1">
      <c r="A1098" s="3">
        <v>45029</v>
      </c>
      <c r="B1098" s="2" t="s">
        <v>24</v>
      </c>
      <c r="C1098" s="2" t="s">
        <v>27</v>
      </c>
      <c r="D1098" s="2" t="s">
        <v>40</v>
      </c>
      <c r="E1098" s="2">
        <v>24</v>
      </c>
    </row>
    <row r="1099" spans="1:5">
      <c r="A1099" s="3">
        <v>45029</v>
      </c>
      <c r="B1099" s="2" t="s">
        <v>44</v>
      </c>
      <c r="C1099" s="2" t="s">
        <v>15</v>
      </c>
      <c r="D1099" s="2" t="s">
        <v>42</v>
      </c>
      <c r="E1099" s="2">
        <v>22</v>
      </c>
    </row>
    <row r="1100" spans="1:5" hidden="1">
      <c r="A1100" s="3">
        <v>45030</v>
      </c>
      <c r="B1100" s="2" t="s">
        <v>24</v>
      </c>
      <c r="C1100" s="2" t="s">
        <v>25</v>
      </c>
      <c r="D1100" s="2" t="s">
        <v>43</v>
      </c>
      <c r="E1100" s="2">
        <v>40</v>
      </c>
    </row>
    <row r="1101" spans="1:5">
      <c r="A1101" s="3">
        <v>45030</v>
      </c>
      <c r="B1101" s="2" t="s">
        <v>37</v>
      </c>
      <c r="C1101" s="2" t="s">
        <v>46</v>
      </c>
      <c r="D1101" s="2" t="s">
        <v>47</v>
      </c>
      <c r="E1101" s="2">
        <v>35</v>
      </c>
    </row>
    <row r="1102" spans="1:5">
      <c r="A1102" s="3">
        <v>45030</v>
      </c>
      <c r="B1102" s="2" t="s">
        <v>37</v>
      </c>
      <c r="C1102" s="2" t="s">
        <v>22</v>
      </c>
      <c r="D1102" s="2" t="s">
        <v>23</v>
      </c>
      <c r="E1102" s="2">
        <v>54</v>
      </c>
    </row>
    <row r="1103" spans="1:5" hidden="1">
      <c r="A1103" s="3">
        <v>45031</v>
      </c>
      <c r="B1103" s="2" t="s">
        <v>24</v>
      </c>
      <c r="C1103" s="2" t="s">
        <v>25</v>
      </c>
      <c r="D1103" s="2" t="s">
        <v>29</v>
      </c>
      <c r="E1103" s="2">
        <v>25</v>
      </c>
    </row>
    <row r="1104" spans="1:5" hidden="1">
      <c r="A1104" s="3">
        <v>45033</v>
      </c>
      <c r="B1104" s="2" t="s">
        <v>24</v>
      </c>
      <c r="C1104" s="2" t="s">
        <v>25</v>
      </c>
      <c r="D1104" s="2" t="s">
        <v>32</v>
      </c>
      <c r="E1104" s="2">
        <v>90</v>
      </c>
    </row>
    <row r="1105" spans="1:5">
      <c r="A1105" s="3">
        <v>45033</v>
      </c>
      <c r="B1105" s="2" t="s">
        <v>14</v>
      </c>
      <c r="C1105" s="2" t="s">
        <v>15</v>
      </c>
      <c r="D1105" s="2" t="s">
        <v>21</v>
      </c>
      <c r="E1105" s="2">
        <v>30</v>
      </c>
    </row>
    <row r="1106" spans="1:5" hidden="1">
      <c r="A1106" s="3">
        <v>45033</v>
      </c>
      <c r="B1106" s="2" t="s">
        <v>24</v>
      </c>
      <c r="C1106" s="2" t="s">
        <v>25</v>
      </c>
      <c r="D1106" s="2" t="s">
        <v>29</v>
      </c>
      <c r="E1106" s="2">
        <v>35</v>
      </c>
    </row>
    <row r="1107" spans="1:5">
      <c r="A1107" s="3">
        <v>45033</v>
      </c>
      <c r="B1107" s="2" t="s">
        <v>17</v>
      </c>
      <c r="C1107" s="2" t="s">
        <v>22</v>
      </c>
      <c r="D1107" s="2" t="s">
        <v>23</v>
      </c>
      <c r="E1107" s="2">
        <v>16</v>
      </c>
    </row>
    <row r="1108" spans="1:5">
      <c r="A1108" s="3">
        <v>45034</v>
      </c>
      <c r="B1108" s="2" t="s">
        <v>20</v>
      </c>
      <c r="C1108" s="2" t="s">
        <v>22</v>
      </c>
      <c r="D1108" s="2" t="s">
        <v>23</v>
      </c>
      <c r="E1108" s="2">
        <v>12</v>
      </c>
    </row>
    <row r="1109" spans="1:5">
      <c r="A1109" s="3">
        <v>45034</v>
      </c>
      <c r="B1109" s="2" t="s">
        <v>20</v>
      </c>
      <c r="C1109" s="2" t="s">
        <v>22</v>
      </c>
      <c r="D1109" s="2" t="s">
        <v>23</v>
      </c>
      <c r="E1109" s="2">
        <v>18</v>
      </c>
    </row>
    <row r="1110" spans="1:5">
      <c r="A1110" s="3">
        <v>45034</v>
      </c>
      <c r="B1110" s="2" t="s">
        <v>20</v>
      </c>
      <c r="C1110" s="2" t="s">
        <v>15</v>
      </c>
      <c r="D1110" s="2" t="s">
        <v>18</v>
      </c>
      <c r="E1110" s="2">
        <v>18</v>
      </c>
    </row>
    <row r="1111" spans="1:5" hidden="1">
      <c r="A1111" s="3">
        <v>45034</v>
      </c>
      <c r="B1111" s="2" t="s">
        <v>24</v>
      </c>
      <c r="C1111" s="2" t="s">
        <v>25</v>
      </c>
      <c r="D1111" s="2" t="s">
        <v>29</v>
      </c>
      <c r="E1111" s="2">
        <v>12</v>
      </c>
    </row>
    <row r="1112" spans="1:5" hidden="1">
      <c r="A1112" s="3">
        <v>45034</v>
      </c>
      <c r="B1112" s="2" t="s">
        <v>24</v>
      </c>
      <c r="C1112" s="2" t="s">
        <v>25</v>
      </c>
      <c r="D1112" s="2" t="s">
        <v>29</v>
      </c>
      <c r="E1112" s="2">
        <v>30</v>
      </c>
    </row>
    <row r="1113" spans="1:5">
      <c r="A1113" s="3">
        <v>45034</v>
      </c>
      <c r="B1113" s="2" t="s">
        <v>20</v>
      </c>
      <c r="C1113" s="2" t="s">
        <v>22</v>
      </c>
      <c r="D1113" s="2" t="s">
        <v>23</v>
      </c>
      <c r="E1113" s="2">
        <v>27</v>
      </c>
    </row>
    <row r="1114" spans="1:5" hidden="1">
      <c r="A1114" s="3">
        <v>45034</v>
      </c>
      <c r="B1114" s="2" t="s">
        <v>24</v>
      </c>
      <c r="C1114" s="2" t="s">
        <v>25</v>
      </c>
      <c r="D1114" s="2" t="s">
        <v>43</v>
      </c>
      <c r="E1114" s="2">
        <v>35</v>
      </c>
    </row>
    <row r="1115" spans="1:5" hidden="1">
      <c r="A1115" s="3">
        <v>45034</v>
      </c>
      <c r="B1115" s="2" t="s">
        <v>24</v>
      </c>
      <c r="C1115" s="2" t="s">
        <v>25</v>
      </c>
      <c r="D1115" s="2" t="s">
        <v>29</v>
      </c>
      <c r="E1115" s="2">
        <v>15</v>
      </c>
    </row>
    <row r="1116" spans="1:5">
      <c r="A1116" s="3">
        <v>45034</v>
      </c>
      <c r="B1116" s="2" t="s">
        <v>44</v>
      </c>
      <c r="C1116" s="2" t="s">
        <v>22</v>
      </c>
      <c r="D1116" s="2" t="s">
        <v>23</v>
      </c>
      <c r="E1116" s="2">
        <v>30</v>
      </c>
    </row>
    <row r="1117" spans="1:5">
      <c r="A1117" s="3">
        <v>45034</v>
      </c>
      <c r="B1117" s="2" t="s">
        <v>44</v>
      </c>
      <c r="C1117" s="2" t="s">
        <v>46</v>
      </c>
      <c r="D1117" s="2" t="s">
        <v>47</v>
      </c>
      <c r="E1117" s="2">
        <v>70</v>
      </c>
    </row>
    <row r="1118" spans="1:5" hidden="1">
      <c r="A1118" s="3">
        <v>45035</v>
      </c>
      <c r="B1118" s="2" t="s">
        <v>24</v>
      </c>
      <c r="C1118" s="2" t="s">
        <v>25</v>
      </c>
      <c r="D1118" s="2" t="s">
        <v>32</v>
      </c>
      <c r="E1118" s="2">
        <v>50</v>
      </c>
    </row>
    <row r="1119" spans="1:5" hidden="1">
      <c r="A1119" s="3">
        <v>45035</v>
      </c>
      <c r="B1119" s="2" t="s">
        <v>24</v>
      </c>
      <c r="C1119" s="2" t="s">
        <v>25</v>
      </c>
      <c r="D1119" s="2" t="s">
        <v>29</v>
      </c>
      <c r="E1119" s="2">
        <v>15</v>
      </c>
    </row>
    <row r="1120" spans="1:5">
      <c r="A1120" s="3">
        <v>45035</v>
      </c>
      <c r="B1120" s="2" t="s">
        <v>20</v>
      </c>
      <c r="C1120" s="2" t="s">
        <v>22</v>
      </c>
      <c r="D1120" s="2" t="s">
        <v>23</v>
      </c>
      <c r="E1120" s="2">
        <v>25</v>
      </c>
    </row>
    <row r="1121" spans="1:5">
      <c r="A1121" s="3">
        <v>45035</v>
      </c>
      <c r="B1121" s="2" t="s">
        <v>37</v>
      </c>
      <c r="C1121" s="2" t="s">
        <v>22</v>
      </c>
      <c r="D1121" s="2" t="s">
        <v>23</v>
      </c>
      <c r="E1121" s="2">
        <v>10</v>
      </c>
    </row>
    <row r="1122" spans="1:5">
      <c r="A1122" s="3">
        <v>45035</v>
      </c>
      <c r="B1122" s="2" t="s">
        <v>14</v>
      </c>
      <c r="C1122" s="2" t="s">
        <v>22</v>
      </c>
      <c r="D1122" s="2" t="s">
        <v>23</v>
      </c>
      <c r="E1122" s="2">
        <v>15</v>
      </c>
    </row>
    <row r="1123" spans="1:5">
      <c r="A1123" s="3">
        <v>45035</v>
      </c>
      <c r="B1123" s="2" t="s">
        <v>33</v>
      </c>
      <c r="C1123" s="2" t="s">
        <v>22</v>
      </c>
      <c r="D1123" s="2" t="s">
        <v>23</v>
      </c>
      <c r="E1123" s="2">
        <v>15</v>
      </c>
    </row>
    <row r="1124" spans="1:5">
      <c r="A1124" s="3">
        <v>45035</v>
      </c>
      <c r="B1124" s="2" t="s">
        <v>44</v>
      </c>
      <c r="C1124" s="2" t="s">
        <v>15</v>
      </c>
      <c r="D1124" s="2" t="s">
        <v>48</v>
      </c>
      <c r="E1124" s="2">
        <v>25</v>
      </c>
    </row>
    <row r="1125" spans="1:5">
      <c r="A1125" s="3">
        <v>45036</v>
      </c>
      <c r="B1125" s="2" t="s">
        <v>14</v>
      </c>
      <c r="C1125" s="2" t="s">
        <v>22</v>
      </c>
      <c r="D1125" s="2" t="s">
        <v>23</v>
      </c>
      <c r="E1125" s="2">
        <v>10</v>
      </c>
    </row>
    <row r="1126" spans="1:5">
      <c r="A1126" s="3">
        <v>45036</v>
      </c>
      <c r="B1126" s="2" t="s">
        <v>17</v>
      </c>
      <c r="C1126" s="2" t="s">
        <v>15</v>
      </c>
      <c r="D1126" s="2" t="s">
        <v>16</v>
      </c>
      <c r="E1126" s="2">
        <v>8</v>
      </c>
    </row>
    <row r="1127" spans="1:5" hidden="1">
      <c r="A1127" s="3">
        <v>45036</v>
      </c>
      <c r="B1127" s="2" t="s">
        <v>24</v>
      </c>
      <c r="C1127" s="2" t="s">
        <v>25</v>
      </c>
      <c r="D1127" s="2" t="s">
        <v>32</v>
      </c>
      <c r="E1127" s="2">
        <v>120</v>
      </c>
    </row>
    <row r="1128" spans="1:5" hidden="1">
      <c r="A1128" s="3">
        <v>45036</v>
      </c>
      <c r="B1128" s="2" t="s">
        <v>24</v>
      </c>
      <c r="C1128" s="2" t="s">
        <v>25</v>
      </c>
      <c r="D1128" s="2" t="s">
        <v>26</v>
      </c>
      <c r="E1128" s="2">
        <v>40</v>
      </c>
    </row>
    <row r="1129" spans="1:5">
      <c r="A1129" s="3">
        <v>45036</v>
      </c>
      <c r="B1129" s="2" t="s">
        <v>44</v>
      </c>
      <c r="C1129" s="2" t="s">
        <v>15</v>
      </c>
      <c r="D1129" s="2" t="s">
        <v>31</v>
      </c>
      <c r="E1129" s="2">
        <v>59</v>
      </c>
    </row>
    <row r="1130" spans="1:5" hidden="1">
      <c r="A1130" s="3">
        <v>45037</v>
      </c>
      <c r="B1130" s="2" t="s">
        <v>24</v>
      </c>
      <c r="C1130" s="2" t="s">
        <v>25</v>
      </c>
      <c r="D1130" s="2" t="s">
        <v>29</v>
      </c>
      <c r="E1130" s="2">
        <v>17</v>
      </c>
    </row>
    <row r="1131" spans="1:5" hidden="1">
      <c r="A1131" s="3">
        <v>45037</v>
      </c>
      <c r="B1131" s="2" t="s">
        <v>24</v>
      </c>
      <c r="C1131" s="2" t="s">
        <v>27</v>
      </c>
      <c r="D1131" s="2" t="s">
        <v>60</v>
      </c>
      <c r="E1131" s="2">
        <v>6</v>
      </c>
    </row>
    <row r="1132" spans="1:5" hidden="1">
      <c r="A1132" s="3">
        <v>45037</v>
      </c>
      <c r="B1132" s="2" t="s">
        <v>24</v>
      </c>
      <c r="C1132" s="2" t="s">
        <v>27</v>
      </c>
      <c r="D1132" s="2" t="s">
        <v>60</v>
      </c>
      <c r="E1132" s="2">
        <v>6</v>
      </c>
    </row>
    <row r="1133" spans="1:5">
      <c r="A1133" s="3">
        <v>45037</v>
      </c>
      <c r="B1133" s="2" t="s">
        <v>20</v>
      </c>
      <c r="C1133" s="2" t="s">
        <v>22</v>
      </c>
      <c r="D1133" s="2" t="s">
        <v>23</v>
      </c>
      <c r="E1133" s="2">
        <v>12</v>
      </c>
    </row>
    <row r="1134" spans="1:5" hidden="1">
      <c r="A1134" s="3">
        <v>45037</v>
      </c>
      <c r="B1134" s="2" t="s">
        <v>24</v>
      </c>
      <c r="C1134" s="2" t="s">
        <v>27</v>
      </c>
      <c r="D1134" s="2" t="s">
        <v>60</v>
      </c>
      <c r="E1134" s="2">
        <v>6</v>
      </c>
    </row>
    <row r="1135" spans="1:5" hidden="1">
      <c r="A1135" s="3">
        <v>45037</v>
      </c>
      <c r="B1135" s="2" t="s">
        <v>24</v>
      </c>
      <c r="C1135" s="2" t="s">
        <v>27</v>
      </c>
      <c r="D1135" s="2" t="s">
        <v>60</v>
      </c>
      <c r="E1135" s="2">
        <v>12</v>
      </c>
    </row>
    <row r="1136" spans="1:5" hidden="1">
      <c r="A1136" s="3">
        <v>45037</v>
      </c>
      <c r="B1136" s="2" t="s">
        <v>24</v>
      </c>
      <c r="C1136" s="2" t="s">
        <v>27</v>
      </c>
      <c r="D1136" s="2" t="s">
        <v>60</v>
      </c>
      <c r="E1136" s="2">
        <v>6</v>
      </c>
    </row>
    <row r="1137" spans="1:5">
      <c r="A1137" s="3">
        <v>45037</v>
      </c>
      <c r="B1137" s="2" t="s">
        <v>37</v>
      </c>
      <c r="C1137" s="2" t="s">
        <v>15</v>
      </c>
      <c r="D1137" s="2" t="s">
        <v>21</v>
      </c>
      <c r="E1137" s="2">
        <v>40</v>
      </c>
    </row>
    <row r="1138" spans="1:5">
      <c r="A1138" s="3">
        <v>45037</v>
      </c>
      <c r="B1138" s="2" t="s">
        <v>14</v>
      </c>
      <c r="C1138" s="2" t="s">
        <v>15</v>
      </c>
      <c r="D1138" s="2" t="s">
        <v>16</v>
      </c>
      <c r="E1138" s="2">
        <v>45</v>
      </c>
    </row>
    <row r="1139" spans="1:5" hidden="1">
      <c r="A1139" s="3">
        <v>45037</v>
      </c>
      <c r="B1139" s="2" t="s">
        <v>24</v>
      </c>
      <c r="C1139" s="2" t="s">
        <v>25</v>
      </c>
      <c r="D1139" s="2" t="s">
        <v>43</v>
      </c>
      <c r="E1139" s="2">
        <v>45</v>
      </c>
    </row>
    <row r="1140" spans="1:5">
      <c r="A1140" s="3">
        <v>45037</v>
      </c>
      <c r="B1140" s="2" t="s">
        <v>33</v>
      </c>
      <c r="C1140" s="2" t="s">
        <v>15</v>
      </c>
      <c r="D1140" s="2" t="s">
        <v>16</v>
      </c>
      <c r="E1140" s="2">
        <v>95</v>
      </c>
    </row>
    <row r="1141" spans="1:5">
      <c r="A1141" s="3">
        <v>45037</v>
      </c>
      <c r="B1141" s="2" t="s">
        <v>33</v>
      </c>
      <c r="C1141" s="2" t="s">
        <v>15</v>
      </c>
      <c r="D1141" s="2" t="s">
        <v>31</v>
      </c>
      <c r="E1141" s="2">
        <v>15</v>
      </c>
    </row>
    <row r="1142" spans="1:5">
      <c r="A1142" s="3">
        <v>45037</v>
      </c>
      <c r="B1142" s="2" t="s">
        <v>20</v>
      </c>
      <c r="C1142" s="2" t="s">
        <v>22</v>
      </c>
      <c r="D1142" s="2" t="s">
        <v>23</v>
      </c>
      <c r="E1142" s="2">
        <v>35</v>
      </c>
    </row>
    <row r="1143" spans="1:5" hidden="1">
      <c r="A1143" s="3">
        <v>45037</v>
      </c>
      <c r="B1143" s="2" t="s">
        <v>24</v>
      </c>
      <c r="C1143" s="2" t="s">
        <v>25</v>
      </c>
      <c r="D1143" s="2" t="s">
        <v>26</v>
      </c>
      <c r="E1143" s="2">
        <v>40</v>
      </c>
    </row>
    <row r="1144" spans="1:5" hidden="1">
      <c r="A1144" s="3">
        <v>45037</v>
      </c>
      <c r="B1144" s="2" t="s">
        <v>24</v>
      </c>
      <c r="C1144" s="2" t="s">
        <v>25</v>
      </c>
      <c r="D1144" s="2" t="s">
        <v>29</v>
      </c>
      <c r="E1144" s="2">
        <v>35</v>
      </c>
    </row>
    <row r="1145" spans="1:5" hidden="1">
      <c r="A1145" s="3">
        <v>45037</v>
      </c>
      <c r="B1145" s="2" t="s">
        <v>24</v>
      </c>
      <c r="C1145" s="2" t="s">
        <v>25</v>
      </c>
      <c r="D1145" s="2" t="s">
        <v>32</v>
      </c>
      <c r="E1145" s="2">
        <v>14</v>
      </c>
    </row>
    <row r="1146" spans="1:5">
      <c r="A1146" s="3">
        <v>45038</v>
      </c>
      <c r="B1146" s="2" t="s">
        <v>14</v>
      </c>
      <c r="C1146" s="2" t="s">
        <v>22</v>
      </c>
      <c r="D1146" s="2" t="s">
        <v>23</v>
      </c>
      <c r="E1146" s="2">
        <v>7</v>
      </c>
    </row>
    <row r="1147" spans="1:5">
      <c r="A1147" s="3">
        <v>45038</v>
      </c>
      <c r="B1147" s="2" t="s">
        <v>33</v>
      </c>
      <c r="C1147" s="2" t="s">
        <v>46</v>
      </c>
      <c r="D1147" s="2" t="s">
        <v>47</v>
      </c>
      <c r="E1147" s="2">
        <v>6</v>
      </c>
    </row>
    <row r="1148" spans="1:5">
      <c r="A1148" s="3">
        <v>45038</v>
      </c>
      <c r="B1148" s="2" t="s">
        <v>37</v>
      </c>
      <c r="C1148" s="2" t="s">
        <v>46</v>
      </c>
      <c r="D1148" s="2" t="s">
        <v>47</v>
      </c>
      <c r="E1148" s="2">
        <v>6</v>
      </c>
    </row>
    <row r="1149" spans="1:5">
      <c r="A1149" s="3">
        <v>45038</v>
      </c>
      <c r="B1149" s="2" t="s">
        <v>14</v>
      </c>
      <c r="C1149" s="2" t="s">
        <v>22</v>
      </c>
      <c r="D1149" s="2" t="s">
        <v>23</v>
      </c>
      <c r="E1149" s="2">
        <v>6</v>
      </c>
    </row>
    <row r="1150" spans="1:5">
      <c r="A1150" s="3">
        <v>45038</v>
      </c>
      <c r="B1150" s="2" t="s">
        <v>37</v>
      </c>
      <c r="C1150" s="2" t="s">
        <v>46</v>
      </c>
      <c r="D1150" s="2" t="s">
        <v>47</v>
      </c>
      <c r="E1150" s="2">
        <v>7</v>
      </c>
    </row>
    <row r="1151" spans="1:5" hidden="1">
      <c r="A1151" s="3">
        <v>45038</v>
      </c>
      <c r="B1151" s="2" t="s">
        <v>24</v>
      </c>
      <c r="C1151" s="2" t="s">
        <v>25</v>
      </c>
      <c r="D1151" s="2" t="s">
        <v>32</v>
      </c>
      <c r="E1151" s="2">
        <v>5</v>
      </c>
    </row>
    <row r="1152" spans="1:5">
      <c r="A1152" s="3">
        <v>45038</v>
      </c>
      <c r="B1152" s="2" t="s">
        <v>44</v>
      </c>
      <c r="C1152" s="2" t="s">
        <v>22</v>
      </c>
      <c r="D1152" s="2" t="s">
        <v>23</v>
      </c>
      <c r="E1152" s="2">
        <v>15</v>
      </c>
    </row>
    <row r="1153" spans="1:5" hidden="1">
      <c r="A1153" s="3">
        <v>45041</v>
      </c>
      <c r="B1153" s="2" t="s">
        <v>24</v>
      </c>
      <c r="C1153" s="2" t="s">
        <v>25</v>
      </c>
      <c r="D1153" s="2" t="s">
        <v>32</v>
      </c>
      <c r="E1153" s="2">
        <v>90</v>
      </c>
    </row>
    <row r="1154" spans="1:5">
      <c r="A1154" s="3">
        <v>45041</v>
      </c>
      <c r="B1154" s="2" t="s">
        <v>17</v>
      </c>
      <c r="C1154" s="2" t="s">
        <v>15</v>
      </c>
      <c r="D1154" s="2" t="s">
        <v>42</v>
      </c>
      <c r="E1154" s="2">
        <v>65</v>
      </c>
    </row>
    <row r="1155" spans="1:5">
      <c r="A1155" s="3">
        <v>45041</v>
      </c>
      <c r="B1155" s="2" t="s">
        <v>17</v>
      </c>
      <c r="C1155" s="2" t="s">
        <v>15</v>
      </c>
      <c r="D1155" s="2" t="s">
        <v>18</v>
      </c>
      <c r="E1155" s="2">
        <v>10</v>
      </c>
    </row>
    <row r="1156" spans="1:5" hidden="1">
      <c r="A1156" s="3">
        <v>45041</v>
      </c>
      <c r="B1156" s="2" t="s">
        <v>24</v>
      </c>
      <c r="C1156" s="2" t="s">
        <v>25</v>
      </c>
      <c r="D1156" s="2" t="s">
        <v>26</v>
      </c>
      <c r="E1156" s="2">
        <v>40</v>
      </c>
    </row>
    <row r="1157" spans="1:5">
      <c r="A1157" s="3">
        <v>45041</v>
      </c>
      <c r="B1157" s="2" t="s">
        <v>20</v>
      </c>
      <c r="C1157" s="2" t="s">
        <v>22</v>
      </c>
      <c r="D1157" s="2" t="s">
        <v>23</v>
      </c>
      <c r="E1157" s="2">
        <v>20</v>
      </c>
    </row>
    <row r="1158" spans="1:5" hidden="1">
      <c r="A1158" s="3">
        <v>45041</v>
      </c>
      <c r="B1158" s="2" t="s">
        <v>24</v>
      </c>
      <c r="C1158" s="2" t="s">
        <v>25</v>
      </c>
      <c r="D1158" s="2" t="s">
        <v>32</v>
      </c>
      <c r="E1158" s="2">
        <v>60</v>
      </c>
    </row>
    <row r="1159" spans="1:5" hidden="1">
      <c r="A1159" s="3">
        <v>45041</v>
      </c>
      <c r="B1159" s="2" t="s">
        <v>24</v>
      </c>
      <c r="C1159" s="2" t="s">
        <v>25</v>
      </c>
      <c r="D1159" s="2" t="s">
        <v>32</v>
      </c>
      <c r="E1159" s="2">
        <v>30</v>
      </c>
    </row>
    <row r="1160" spans="1:5" hidden="1">
      <c r="A1160" s="3">
        <v>45042</v>
      </c>
      <c r="B1160" s="2" t="s">
        <v>24</v>
      </c>
      <c r="C1160" s="2" t="s">
        <v>25</v>
      </c>
      <c r="D1160" s="2" t="s">
        <v>32</v>
      </c>
      <c r="E1160" s="2">
        <v>20</v>
      </c>
    </row>
    <row r="1161" spans="1:5">
      <c r="A1161" s="3">
        <v>45042</v>
      </c>
      <c r="B1161" s="2" t="s">
        <v>17</v>
      </c>
      <c r="C1161" s="2" t="s">
        <v>15</v>
      </c>
      <c r="D1161" s="2" t="s">
        <v>21</v>
      </c>
      <c r="E1161" s="2">
        <v>20</v>
      </c>
    </row>
    <row r="1162" spans="1:5">
      <c r="A1162" s="3">
        <v>45042</v>
      </c>
      <c r="B1162" s="2" t="s">
        <v>33</v>
      </c>
      <c r="C1162" s="2" t="s">
        <v>22</v>
      </c>
      <c r="D1162" s="2" t="s">
        <v>23</v>
      </c>
      <c r="E1162" s="2">
        <v>15</v>
      </c>
    </row>
    <row r="1163" spans="1:5" hidden="1">
      <c r="A1163" s="3">
        <v>45042</v>
      </c>
      <c r="B1163" s="2" t="s">
        <v>24</v>
      </c>
      <c r="C1163" s="2" t="s">
        <v>25</v>
      </c>
      <c r="D1163" s="2" t="s">
        <v>32</v>
      </c>
      <c r="E1163" s="2">
        <v>25</v>
      </c>
    </row>
    <row r="1164" spans="1:5">
      <c r="A1164" s="3">
        <v>45042</v>
      </c>
      <c r="B1164" s="2" t="s">
        <v>20</v>
      </c>
      <c r="C1164" s="2" t="s">
        <v>22</v>
      </c>
      <c r="D1164" s="2" t="s">
        <v>23</v>
      </c>
      <c r="E1164" s="2">
        <v>26</v>
      </c>
    </row>
    <row r="1165" spans="1:5" hidden="1">
      <c r="A1165" s="3">
        <v>45042</v>
      </c>
      <c r="B1165" s="2" t="s">
        <v>24</v>
      </c>
      <c r="C1165" s="2" t="s">
        <v>25</v>
      </c>
      <c r="D1165" s="2" t="s">
        <v>26</v>
      </c>
      <c r="E1165" s="2">
        <v>10</v>
      </c>
    </row>
    <row r="1166" spans="1:5" hidden="1">
      <c r="A1166" s="3">
        <v>45042</v>
      </c>
      <c r="B1166" s="2" t="s">
        <v>24</v>
      </c>
      <c r="C1166" s="2" t="s">
        <v>25</v>
      </c>
      <c r="D1166" s="2" t="s">
        <v>26</v>
      </c>
      <c r="E1166" s="2">
        <v>40</v>
      </c>
    </row>
    <row r="1167" spans="1:5" hidden="1">
      <c r="A1167" s="3">
        <v>45042</v>
      </c>
      <c r="B1167" s="2" t="s">
        <v>24</v>
      </c>
      <c r="C1167" s="2" t="s">
        <v>25</v>
      </c>
      <c r="D1167" s="2" t="s">
        <v>26</v>
      </c>
      <c r="E1167" s="2">
        <v>16</v>
      </c>
    </row>
    <row r="1168" spans="1:5">
      <c r="A1168" s="3">
        <v>45042</v>
      </c>
      <c r="B1168" s="2" t="s">
        <v>20</v>
      </c>
      <c r="C1168" s="2" t="s">
        <v>46</v>
      </c>
      <c r="D1168" s="2" t="s">
        <v>47</v>
      </c>
      <c r="E1168" s="2">
        <v>12</v>
      </c>
    </row>
    <row r="1169" spans="1:5">
      <c r="A1169" s="3">
        <v>45042</v>
      </c>
      <c r="B1169" s="2" t="s">
        <v>33</v>
      </c>
      <c r="C1169" s="2" t="s">
        <v>15</v>
      </c>
      <c r="D1169" s="2" t="s">
        <v>42</v>
      </c>
      <c r="E1169" s="2">
        <v>12</v>
      </c>
    </row>
    <row r="1170" spans="1:5">
      <c r="A1170" s="3">
        <v>45042</v>
      </c>
      <c r="B1170" s="2" t="s">
        <v>17</v>
      </c>
      <c r="C1170" s="2" t="s">
        <v>15</v>
      </c>
      <c r="D1170" s="2" t="s">
        <v>42</v>
      </c>
      <c r="E1170" s="2">
        <v>12</v>
      </c>
    </row>
    <row r="1171" spans="1:5">
      <c r="A1171" s="3">
        <v>45042</v>
      </c>
      <c r="B1171" s="2" t="s">
        <v>37</v>
      </c>
      <c r="C1171" s="2" t="s">
        <v>22</v>
      </c>
      <c r="D1171" s="2" t="s">
        <v>23</v>
      </c>
      <c r="E1171" s="2">
        <v>12</v>
      </c>
    </row>
    <row r="1172" spans="1:5">
      <c r="A1172" s="3">
        <v>45042</v>
      </c>
      <c r="B1172" s="2" t="s">
        <v>33</v>
      </c>
      <c r="C1172" s="2" t="s">
        <v>46</v>
      </c>
      <c r="D1172" s="2" t="s">
        <v>47</v>
      </c>
      <c r="E1172" s="2">
        <v>12</v>
      </c>
    </row>
    <row r="1173" spans="1:5">
      <c r="A1173" s="3">
        <v>45042</v>
      </c>
      <c r="B1173" s="2" t="s">
        <v>20</v>
      </c>
      <c r="C1173" s="2" t="s">
        <v>22</v>
      </c>
      <c r="D1173" s="2" t="s">
        <v>23</v>
      </c>
      <c r="E1173" s="2">
        <v>12</v>
      </c>
    </row>
    <row r="1174" spans="1:5">
      <c r="A1174" s="3">
        <v>45042</v>
      </c>
      <c r="B1174" s="2" t="s">
        <v>19</v>
      </c>
      <c r="C1174" s="2" t="s">
        <v>46</v>
      </c>
      <c r="D1174" s="2" t="s">
        <v>47</v>
      </c>
      <c r="E1174" s="2">
        <v>12</v>
      </c>
    </row>
    <row r="1175" spans="1:5" hidden="1">
      <c r="A1175" s="3">
        <v>45042</v>
      </c>
      <c r="B1175" s="2" t="s">
        <v>24</v>
      </c>
      <c r="C1175" s="2" t="s">
        <v>25</v>
      </c>
      <c r="D1175" s="2" t="s">
        <v>32</v>
      </c>
      <c r="E1175" s="2">
        <v>13</v>
      </c>
    </row>
    <row r="1176" spans="1:5">
      <c r="A1176" s="3">
        <v>45042</v>
      </c>
      <c r="B1176" s="2" t="s">
        <v>44</v>
      </c>
      <c r="C1176" s="2" t="s">
        <v>46</v>
      </c>
      <c r="D1176" s="2" t="s">
        <v>47</v>
      </c>
      <c r="E1176" s="2">
        <v>25</v>
      </c>
    </row>
    <row r="1177" spans="1:5">
      <c r="A1177" s="3">
        <v>45043</v>
      </c>
      <c r="B1177" s="2" t="s">
        <v>14</v>
      </c>
      <c r="C1177" s="2" t="s">
        <v>15</v>
      </c>
      <c r="D1177" s="2" t="s">
        <v>16</v>
      </c>
      <c r="E1177" s="2">
        <v>35</v>
      </c>
    </row>
    <row r="1178" spans="1:5">
      <c r="A1178" s="3">
        <v>45043</v>
      </c>
      <c r="B1178" s="2" t="s">
        <v>17</v>
      </c>
      <c r="C1178" s="2" t="s">
        <v>15</v>
      </c>
      <c r="D1178" s="2" t="s">
        <v>16</v>
      </c>
      <c r="E1178" s="2">
        <v>20</v>
      </c>
    </row>
    <row r="1179" spans="1:5">
      <c r="A1179" s="3">
        <v>45043</v>
      </c>
      <c r="B1179" s="2" t="s">
        <v>17</v>
      </c>
      <c r="C1179" s="2" t="s">
        <v>15</v>
      </c>
      <c r="D1179" s="2" t="s">
        <v>16</v>
      </c>
      <c r="E1179" s="2">
        <v>25</v>
      </c>
    </row>
    <row r="1180" spans="1:5" hidden="1">
      <c r="A1180" s="3">
        <v>45043</v>
      </c>
      <c r="B1180" s="2" t="s">
        <v>24</v>
      </c>
      <c r="C1180" s="2" t="s">
        <v>25</v>
      </c>
      <c r="D1180" s="2" t="s">
        <v>50</v>
      </c>
      <c r="E1180" s="2">
        <v>10</v>
      </c>
    </row>
    <row r="1181" spans="1:5">
      <c r="A1181" s="3">
        <v>45043</v>
      </c>
      <c r="B1181" s="2" t="s">
        <v>33</v>
      </c>
      <c r="C1181" s="2" t="s">
        <v>46</v>
      </c>
      <c r="D1181" s="2" t="s">
        <v>47</v>
      </c>
      <c r="E1181" s="2">
        <v>4</v>
      </c>
    </row>
    <row r="1182" spans="1:5" hidden="1">
      <c r="A1182" s="3">
        <v>45043</v>
      </c>
      <c r="B1182" s="2" t="s">
        <v>24</v>
      </c>
      <c r="C1182" s="2" t="s">
        <v>25</v>
      </c>
      <c r="D1182" s="2" t="s">
        <v>32</v>
      </c>
      <c r="E1182" s="2">
        <v>12</v>
      </c>
    </row>
    <row r="1183" spans="1:5">
      <c r="A1183" s="3">
        <v>45043</v>
      </c>
      <c r="B1183" s="2" t="s">
        <v>14</v>
      </c>
      <c r="C1183" s="2" t="s">
        <v>46</v>
      </c>
      <c r="D1183" s="2" t="s">
        <v>47</v>
      </c>
      <c r="E1183" s="2">
        <v>6</v>
      </c>
    </row>
    <row r="1184" spans="1:5">
      <c r="A1184" s="3">
        <v>45043</v>
      </c>
      <c r="B1184" s="2" t="s">
        <v>14</v>
      </c>
      <c r="C1184" s="2" t="s">
        <v>46</v>
      </c>
      <c r="D1184" s="2" t="s">
        <v>47</v>
      </c>
      <c r="E1184" s="2">
        <v>12</v>
      </c>
    </row>
    <row r="1185" spans="1:5">
      <c r="A1185" s="3">
        <v>45043</v>
      </c>
      <c r="B1185" s="2" t="s">
        <v>14</v>
      </c>
      <c r="C1185" s="2" t="s">
        <v>46</v>
      </c>
      <c r="D1185" s="2" t="s">
        <v>47</v>
      </c>
      <c r="E1185" s="2">
        <v>12</v>
      </c>
    </row>
    <row r="1186" spans="1:5">
      <c r="A1186" s="3">
        <v>45043</v>
      </c>
      <c r="B1186" s="2" t="s">
        <v>14</v>
      </c>
      <c r="C1186" s="2" t="s">
        <v>15</v>
      </c>
      <c r="D1186" s="2" t="s">
        <v>16</v>
      </c>
      <c r="E1186" s="2">
        <v>21</v>
      </c>
    </row>
    <row r="1187" spans="1:5" hidden="1">
      <c r="A1187" s="3">
        <v>45043</v>
      </c>
      <c r="B1187" s="2" t="s">
        <v>24</v>
      </c>
      <c r="C1187" s="2" t="s">
        <v>25</v>
      </c>
      <c r="D1187" s="2" t="s">
        <v>43</v>
      </c>
      <c r="E1187" s="2">
        <v>15</v>
      </c>
    </row>
    <row r="1188" spans="1:5">
      <c r="A1188" s="3">
        <v>45043</v>
      </c>
      <c r="B1188" s="2" t="s">
        <v>14</v>
      </c>
      <c r="C1188" s="2" t="s">
        <v>22</v>
      </c>
      <c r="D1188" s="2" t="s">
        <v>23</v>
      </c>
      <c r="E1188" s="2">
        <v>12</v>
      </c>
    </row>
    <row r="1189" spans="1:5">
      <c r="A1189" s="3">
        <v>45043</v>
      </c>
      <c r="B1189" s="2" t="s">
        <v>33</v>
      </c>
      <c r="C1189" s="2" t="s">
        <v>46</v>
      </c>
      <c r="D1189" s="2" t="s">
        <v>47</v>
      </c>
      <c r="E1189" s="2">
        <v>12</v>
      </c>
    </row>
    <row r="1190" spans="1:5">
      <c r="A1190" s="3">
        <v>45043</v>
      </c>
      <c r="B1190" s="2" t="s">
        <v>33</v>
      </c>
      <c r="C1190" s="2" t="s">
        <v>22</v>
      </c>
      <c r="D1190" s="2" t="s">
        <v>23</v>
      </c>
      <c r="E1190" s="2">
        <v>6</v>
      </c>
    </row>
    <row r="1191" spans="1:5">
      <c r="A1191" s="3">
        <v>45043</v>
      </c>
      <c r="B1191" s="2" t="s">
        <v>14</v>
      </c>
      <c r="C1191" s="2" t="s">
        <v>22</v>
      </c>
      <c r="D1191" s="2" t="s">
        <v>23</v>
      </c>
      <c r="E1191" s="2">
        <v>6</v>
      </c>
    </row>
    <row r="1192" spans="1:5">
      <c r="A1192" s="3">
        <v>45043</v>
      </c>
      <c r="B1192" s="2" t="s">
        <v>14</v>
      </c>
      <c r="C1192" s="2" t="s">
        <v>22</v>
      </c>
      <c r="D1192" s="2" t="s">
        <v>23</v>
      </c>
      <c r="E1192" s="2">
        <v>6</v>
      </c>
    </row>
    <row r="1193" spans="1:5">
      <c r="A1193" s="3">
        <v>45043</v>
      </c>
      <c r="B1193" s="2" t="s">
        <v>14</v>
      </c>
      <c r="C1193" s="2" t="s">
        <v>22</v>
      </c>
      <c r="D1193" s="2" t="s">
        <v>23</v>
      </c>
      <c r="E1193" s="2">
        <v>12</v>
      </c>
    </row>
    <row r="1194" spans="1:5">
      <c r="A1194" s="3">
        <v>45043</v>
      </c>
      <c r="B1194" s="2" t="s">
        <v>33</v>
      </c>
      <c r="C1194" s="2" t="s">
        <v>22</v>
      </c>
      <c r="D1194" s="2" t="s">
        <v>23</v>
      </c>
      <c r="E1194" s="2">
        <v>6</v>
      </c>
    </row>
    <row r="1195" spans="1:5">
      <c r="A1195" s="3">
        <v>45043</v>
      </c>
      <c r="B1195" s="2" t="s">
        <v>14</v>
      </c>
      <c r="C1195" s="2" t="s">
        <v>22</v>
      </c>
      <c r="D1195" s="2" t="s">
        <v>23</v>
      </c>
      <c r="E1195" s="2">
        <v>6</v>
      </c>
    </row>
    <row r="1196" spans="1:5">
      <c r="A1196" s="3">
        <v>45043</v>
      </c>
      <c r="B1196" s="2" t="s">
        <v>14</v>
      </c>
      <c r="C1196" s="2" t="s">
        <v>46</v>
      </c>
      <c r="D1196" s="2" t="s">
        <v>47</v>
      </c>
      <c r="E1196" s="2">
        <v>6</v>
      </c>
    </row>
    <row r="1197" spans="1:5">
      <c r="A1197" s="3">
        <v>45043</v>
      </c>
      <c r="B1197" s="2" t="s">
        <v>33</v>
      </c>
      <c r="C1197" s="2" t="s">
        <v>46</v>
      </c>
      <c r="D1197" s="2" t="s">
        <v>47</v>
      </c>
      <c r="E1197" s="2">
        <v>7</v>
      </c>
    </row>
    <row r="1198" spans="1:5">
      <c r="A1198" s="3">
        <v>45043</v>
      </c>
      <c r="B1198" s="2" t="s">
        <v>37</v>
      </c>
      <c r="C1198" s="2" t="s">
        <v>15</v>
      </c>
      <c r="D1198" s="2" t="s">
        <v>56</v>
      </c>
      <c r="E1198" s="2">
        <v>73</v>
      </c>
    </row>
    <row r="1199" spans="1:5" hidden="1">
      <c r="A1199" s="3">
        <v>45044</v>
      </c>
      <c r="B1199" s="2" t="s">
        <v>24</v>
      </c>
      <c r="C1199" s="2" t="s">
        <v>25</v>
      </c>
      <c r="D1199" s="2" t="s">
        <v>29</v>
      </c>
      <c r="E1199" s="2">
        <v>25</v>
      </c>
    </row>
    <row r="1200" spans="1:5">
      <c r="A1200" s="3">
        <v>45044</v>
      </c>
      <c r="B1200" s="2" t="s">
        <v>14</v>
      </c>
      <c r="C1200" s="2" t="s">
        <v>15</v>
      </c>
      <c r="D1200" s="2" t="s">
        <v>42</v>
      </c>
      <c r="E1200" s="2">
        <v>12</v>
      </c>
    </row>
    <row r="1201" spans="1:5" hidden="1">
      <c r="A1201" s="3">
        <v>45044</v>
      </c>
      <c r="B1201" s="2" t="s">
        <v>24</v>
      </c>
      <c r="C1201" s="2" t="s">
        <v>25</v>
      </c>
      <c r="D1201" s="2" t="s">
        <v>29</v>
      </c>
      <c r="E1201" s="2">
        <v>13</v>
      </c>
    </row>
    <row r="1202" spans="1:5">
      <c r="A1202" s="3">
        <v>45044</v>
      </c>
      <c r="B1202" s="2" t="s">
        <v>17</v>
      </c>
      <c r="C1202" s="2" t="s">
        <v>15</v>
      </c>
      <c r="D1202" s="2" t="s">
        <v>31</v>
      </c>
      <c r="E1202" s="2">
        <v>10</v>
      </c>
    </row>
    <row r="1203" spans="1:5">
      <c r="A1203" s="3">
        <v>45044</v>
      </c>
      <c r="B1203" s="2" t="s">
        <v>37</v>
      </c>
      <c r="C1203" s="2" t="s">
        <v>22</v>
      </c>
      <c r="D1203" s="2" t="s">
        <v>23</v>
      </c>
      <c r="E1203" s="2">
        <v>15</v>
      </c>
    </row>
    <row r="1204" spans="1:5" hidden="1">
      <c r="A1204" s="3">
        <v>45044</v>
      </c>
      <c r="B1204" s="2" t="s">
        <v>24</v>
      </c>
      <c r="C1204" s="2" t="s">
        <v>25</v>
      </c>
      <c r="D1204" s="2" t="s">
        <v>26</v>
      </c>
      <c r="E1204" s="2">
        <v>48</v>
      </c>
    </row>
    <row r="1205" spans="1:5">
      <c r="A1205" s="3">
        <v>45044</v>
      </c>
      <c r="B1205" s="2" t="s">
        <v>14</v>
      </c>
      <c r="C1205" s="2" t="s">
        <v>46</v>
      </c>
      <c r="D1205" s="2" t="s">
        <v>47</v>
      </c>
      <c r="E1205" s="2">
        <v>6</v>
      </c>
    </row>
    <row r="1206" spans="1:5">
      <c r="A1206" s="3">
        <v>45044</v>
      </c>
      <c r="B1206" s="2" t="s">
        <v>14</v>
      </c>
      <c r="C1206" s="2" t="s">
        <v>46</v>
      </c>
      <c r="D1206" s="2" t="s">
        <v>47</v>
      </c>
      <c r="E1206" s="2">
        <v>12</v>
      </c>
    </row>
    <row r="1207" spans="1:5">
      <c r="A1207" s="3">
        <v>45044</v>
      </c>
      <c r="B1207" s="2" t="s">
        <v>33</v>
      </c>
      <c r="C1207" s="2" t="s">
        <v>46</v>
      </c>
      <c r="D1207" s="2" t="s">
        <v>47</v>
      </c>
      <c r="E1207" s="2">
        <v>12</v>
      </c>
    </row>
    <row r="1208" spans="1:5">
      <c r="A1208" s="3">
        <v>45044</v>
      </c>
      <c r="B1208" s="2" t="s">
        <v>14</v>
      </c>
      <c r="C1208" s="2" t="s">
        <v>22</v>
      </c>
      <c r="D1208" s="2" t="s">
        <v>23</v>
      </c>
      <c r="E1208" s="2">
        <v>12</v>
      </c>
    </row>
    <row r="1209" spans="1:5">
      <c r="A1209" s="3">
        <v>45044</v>
      </c>
      <c r="B1209" s="2" t="s">
        <v>33</v>
      </c>
      <c r="C1209" s="2" t="s">
        <v>22</v>
      </c>
      <c r="D1209" s="2" t="s">
        <v>23</v>
      </c>
      <c r="E1209" s="2">
        <v>6</v>
      </c>
    </row>
    <row r="1210" spans="1:5">
      <c r="A1210" s="3">
        <v>45044</v>
      </c>
      <c r="B1210" s="2" t="s">
        <v>14</v>
      </c>
      <c r="C1210" s="2" t="s">
        <v>46</v>
      </c>
      <c r="D1210" s="2" t="s">
        <v>47</v>
      </c>
      <c r="E1210" s="2">
        <v>6</v>
      </c>
    </row>
    <row r="1211" spans="1:5">
      <c r="A1211" s="3">
        <v>45044</v>
      </c>
      <c r="B1211" s="2" t="s">
        <v>14</v>
      </c>
      <c r="C1211" s="2" t="s">
        <v>22</v>
      </c>
      <c r="D1211" s="2" t="s">
        <v>23</v>
      </c>
      <c r="E1211" s="2">
        <v>6</v>
      </c>
    </row>
    <row r="1212" spans="1:5">
      <c r="A1212" s="3">
        <v>45044</v>
      </c>
      <c r="B1212" s="2" t="s">
        <v>17</v>
      </c>
      <c r="C1212" s="2" t="s">
        <v>46</v>
      </c>
      <c r="D1212" s="2" t="s">
        <v>47</v>
      </c>
      <c r="E1212" s="2">
        <v>7</v>
      </c>
    </row>
    <row r="1213" spans="1:5">
      <c r="A1213" s="3">
        <v>45044</v>
      </c>
      <c r="B1213" s="2" t="s">
        <v>14</v>
      </c>
      <c r="C1213" s="2" t="s">
        <v>15</v>
      </c>
      <c r="D1213" s="2" t="s">
        <v>42</v>
      </c>
      <c r="E1213" s="2">
        <v>12</v>
      </c>
    </row>
    <row r="1214" spans="1:5">
      <c r="A1214" s="3">
        <v>45044</v>
      </c>
      <c r="B1214" s="2" t="s">
        <v>14</v>
      </c>
      <c r="C1214" s="2" t="s">
        <v>46</v>
      </c>
      <c r="D1214" s="2" t="s">
        <v>47</v>
      </c>
      <c r="E1214" s="2">
        <v>6</v>
      </c>
    </row>
    <row r="1215" spans="1:5">
      <c r="A1215" s="3">
        <v>45044</v>
      </c>
      <c r="B1215" s="2" t="s">
        <v>14</v>
      </c>
      <c r="C1215" s="2" t="s">
        <v>22</v>
      </c>
      <c r="D1215" s="2" t="s">
        <v>23</v>
      </c>
      <c r="E1215" s="2">
        <v>12</v>
      </c>
    </row>
    <row r="1216" spans="1:5">
      <c r="A1216" s="3">
        <v>45044</v>
      </c>
      <c r="B1216" s="2" t="s">
        <v>14</v>
      </c>
      <c r="C1216" s="2" t="s">
        <v>22</v>
      </c>
      <c r="D1216" s="2" t="s">
        <v>23</v>
      </c>
      <c r="E1216" s="2">
        <v>10</v>
      </c>
    </row>
    <row r="1217" spans="1:5">
      <c r="A1217" s="3">
        <v>45044</v>
      </c>
      <c r="B1217" s="2" t="s">
        <v>33</v>
      </c>
      <c r="C1217" s="2" t="s">
        <v>46</v>
      </c>
      <c r="D1217" s="2" t="s">
        <v>47</v>
      </c>
      <c r="E1217" s="2">
        <v>11</v>
      </c>
    </row>
    <row r="1218" spans="1:5">
      <c r="A1218" s="3">
        <v>45044</v>
      </c>
      <c r="B1218" s="2" t="s">
        <v>44</v>
      </c>
      <c r="C1218" s="2" t="s">
        <v>46</v>
      </c>
      <c r="D1218" s="2" t="s">
        <v>47</v>
      </c>
      <c r="E1218" s="2">
        <v>25</v>
      </c>
    </row>
    <row r="1219" spans="1:5">
      <c r="A1219" s="3">
        <v>45048</v>
      </c>
      <c r="B1219" s="2" t="s">
        <v>17</v>
      </c>
      <c r="C1219" s="2" t="s">
        <v>15</v>
      </c>
      <c r="D1219" s="2" t="s">
        <v>16</v>
      </c>
      <c r="E1219" s="2">
        <v>35</v>
      </c>
    </row>
    <row r="1220" spans="1:5">
      <c r="A1220" s="3">
        <v>45048</v>
      </c>
      <c r="B1220" s="2" t="s">
        <v>39</v>
      </c>
      <c r="C1220" s="2" t="s">
        <v>22</v>
      </c>
      <c r="D1220" s="2" t="s">
        <v>23</v>
      </c>
      <c r="E1220" s="2">
        <v>25</v>
      </c>
    </row>
    <row r="1221" spans="1:5">
      <c r="A1221" s="3">
        <v>45048</v>
      </c>
      <c r="B1221" s="2" t="s">
        <v>20</v>
      </c>
      <c r="C1221" s="2" t="s">
        <v>22</v>
      </c>
      <c r="D1221" s="2" t="s">
        <v>23</v>
      </c>
      <c r="E1221" s="2">
        <v>25</v>
      </c>
    </row>
    <row r="1222" spans="1:5" hidden="1">
      <c r="A1222" s="3">
        <v>45048</v>
      </c>
      <c r="B1222" s="2" t="s">
        <v>24</v>
      </c>
      <c r="C1222" s="2" t="s">
        <v>25</v>
      </c>
      <c r="D1222" s="2" t="s">
        <v>32</v>
      </c>
      <c r="E1222" s="2">
        <v>33</v>
      </c>
    </row>
    <row r="1223" spans="1:5" hidden="1">
      <c r="A1223" s="3">
        <v>45048</v>
      </c>
      <c r="B1223" s="2" t="s">
        <v>24</v>
      </c>
      <c r="C1223" s="2" t="s">
        <v>25</v>
      </c>
      <c r="D1223" s="2" t="s">
        <v>26</v>
      </c>
      <c r="E1223" s="2">
        <v>35</v>
      </c>
    </row>
    <row r="1224" spans="1:5" hidden="1">
      <c r="A1224" s="3">
        <v>45048</v>
      </c>
      <c r="B1224" s="2" t="s">
        <v>24</v>
      </c>
      <c r="C1224" s="2" t="s">
        <v>25</v>
      </c>
      <c r="D1224" s="2" t="s">
        <v>29</v>
      </c>
      <c r="E1224" s="2">
        <v>20</v>
      </c>
    </row>
    <row r="1225" spans="1:5" hidden="1">
      <c r="A1225" s="3">
        <v>45048</v>
      </c>
      <c r="B1225" s="2" t="s">
        <v>24</v>
      </c>
      <c r="C1225" s="2" t="s">
        <v>25</v>
      </c>
      <c r="D1225" s="2" t="s">
        <v>32</v>
      </c>
      <c r="E1225" s="2">
        <v>90</v>
      </c>
    </row>
    <row r="1226" spans="1:5">
      <c r="A1226" s="3">
        <v>45049</v>
      </c>
      <c r="B1226" s="2" t="s">
        <v>20</v>
      </c>
      <c r="C1226" s="2" t="s">
        <v>22</v>
      </c>
      <c r="D1226" s="2" t="s">
        <v>23</v>
      </c>
      <c r="E1226" s="2">
        <v>15</v>
      </c>
    </row>
    <row r="1227" spans="1:5">
      <c r="A1227" s="3">
        <v>45049</v>
      </c>
      <c r="B1227" s="2" t="s">
        <v>33</v>
      </c>
      <c r="C1227" s="2" t="s">
        <v>15</v>
      </c>
      <c r="D1227" s="2" t="s">
        <v>31</v>
      </c>
      <c r="E1227" s="2">
        <v>20</v>
      </c>
    </row>
    <row r="1228" spans="1:5">
      <c r="A1228" s="3">
        <v>45049</v>
      </c>
      <c r="B1228" s="2" t="s">
        <v>33</v>
      </c>
      <c r="C1228" s="2" t="s">
        <v>22</v>
      </c>
      <c r="D1228" s="2" t="s">
        <v>23</v>
      </c>
      <c r="E1228" s="2">
        <v>25</v>
      </c>
    </row>
    <row r="1229" spans="1:5">
      <c r="A1229" s="3">
        <v>45049</v>
      </c>
      <c r="B1229" s="2" t="s">
        <v>14</v>
      </c>
      <c r="C1229" s="2" t="s">
        <v>15</v>
      </c>
      <c r="D1229" s="2" t="s">
        <v>31</v>
      </c>
      <c r="E1229" s="2">
        <v>10</v>
      </c>
    </row>
    <row r="1230" spans="1:5">
      <c r="A1230" s="3">
        <v>45049</v>
      </c>
      <c r="B1230" s="2" t="s">
        <v>20</v>
      </c>
      <c r="C1230" s="2" t="s">
        <v>15</v>
      </c>
      <c r="D1230" s="2" t="s">
        <v>18</v>
      </c>
      <c r="E1230" s="2">
        <v>7</v>
      </c>
    </row>
    <row r="1231" spans="1:5">
      <c r="A1231" s="3">
        <v>45049</v>
      </c>
      <c r="B1231" s="2" t="s">
        <v>20</v>
      </c>
      <c r="C1231" s="2" t="s">
        <v>22</v>
      </c>
      <c r="D1231" s="2" t="s">
        <v>23</v>
      </c>
      <c r="E1231" s="2">
        <v>10</v>
      </c>
    </row>
    <row r="1232" spans="1:5">
      <c r="A1232" s="3">
        <v>45049</v>
      </c>
      <c r="B1232" s="2" t="s">
        <v>20</v>
      </c>
      <c r="C1232" s="2" t="s">
        <v>22</v>
      </c>
      <c r="D1232" s="2" t="s">
        <v>23</v>
      </c>
      <c r="E1232" s="2">
        <v>12</v>
      </c>
    </row>
    <row r="1233" spans="1:5">
      <c r="A1233" s="3">
        <v>45049</v>
      </c>
      <c r="B1233" s="2" t="s">
        <v>37</v>
      </c>
      <c r="C1233" s="2" t="s">
        <v>22</v>
      </c>
      <c r="D1233" s="2" t="s">
        <v>23</v>
      </c>
      <c r="E1233" s="2">
        <v>10</v>
      </c>
    </row>
    <row r="1234" spans="1:5">
      <c r="A1234" s="3">
        <v>45049</v>
      </c>
      <c r="B1234" s="2" t="s">
        <v>20</v>
      </c>
      <c r="C1234" s="2" t="s">
        <v>22</v>
      </c>
      <c r="D1234" s="2" t="s">
        <v>23</v>
      </c>
      <c r="E1234" s="2">
        <v>10</v>
      </c>
    </row>
    <row r="1235" spans="1:5" hidden="1">
      <c r="A1235" s="3">
        <v>45049</v>
      </c>
      <c r="B1235" s="2" t="s">
        <v>24</v>
      </c>
      <c r="C1235" s="2" t="s">
        <v>25</v>
      </c>
      <c r="D1235" s="2" t="s">
        <v>43</v>
      </c>
      <c r="E1235" s="2">
        <v>50</v>
      </c>
    </row>
    <row r="1236" spans="1:5">
      <c r="A1236" s="3">
        <v>45049</v>
      </c>
      <c r="B1236" s="2" t="s">
        <v>20</v>
      </c>
      <c r="C1236" s="2" t="s">
        <v>15</v>
      </c>
      <c r="D1236" s="2" t="s">
        <v>18</v>
      </c>
      <c r="E1236" s="2">
        <v>15</v>
      </c>
    </row>
    <row r="1237" spans="1:5">
      <c r="A1237" s="3">
        <v>45049</v>
      </c>
      <c r="B1237" s="2" t="s">
        <v>33</v>
      </c>
      <c r="C1237" s="2" t="s">
        <v>15</v>
      </c>
      <c r="D1237" s="2" t="s">
        <v>31</v>
      </c>
      <c r="E1237" s="2">
        <v>8</v>
      </c>
    </row>
    <row r="1238" spans="1:5">
      <c r="A1238" s="3">
        <v>45049</v>
      </c>
      <c r="B1238" s="2" t="s">
        <v>20</v>
      </c>
      <c r="C1238" s="2" t="s">
        <v>22</v>
      </c>
      <c r="D1238" s="2" t="s">
        <v>23</v>
      </c>
      <c r="E1238" s="2">
        <v>15</v>
      </c>
    </row>
    <row r="1239" spans="1:5">
      <c r="A1239" s="3">
        <v>45049</v>
      </c>
      <c r="B1239" s="2" t="s">
        <v>20</v>
      </c>
      <c r="C1239" s="2" t="s">
        <v>22</v>
      </c>
      <c r="D1239" s="2" t="s">
        <v>23</v>
      </c>
      <c r="E1239" s="2">
        <v>70</v>
      </c>
    </row>
    <row r="1240" spans="1:5">
      <c r="A1240" s="3">
        <v>45049</v>
      </c>
      <c r="B1240" s="2" t="s">
        <v>34</v>
      </c>
      <c r="C1240" s="2" t="s">
        <v>46</v>
      </c>
      <c r="D1240" s="2" t="s">
        <v>47</v>
      </c>
      <c r="E1240" s="2">
        <v>40</v>
      </c>
    </row>
    <row r="1241" spans="1:5" hidden="1">
      <c r="A1241" s="3">
        <v>45049</v>
      </c>
      <c r="B1241" s="2" t="s">
        <v>24</v>
      </c>
      <c r="C1241" s="2" t="s">
        <v>25</v>
      </c>
      <c r="D1241" s="2" t="s">
        <v>43</v>
      </c>
      <c r="E1241" s="2">
        <v>20</v>
      </c>
    </row>
    <row r="1242" spans="1:5" hidden="1">
      <c r="A1242" s="3">
        <v>45049</v>
      </c>
      <c r="B1242" s="2" t="s">
        <v>24</v>
      </c>
      <c r="C1242" s="2" t="s">
        <v>25</v>
      </c>
      <c r="D1242" s="2" t="s">
        <v>43</v>
      </c>
      <c r="E1242" s="2">
        <v>35</v>
      </c>
    </row>
    <row r="1243" spans="1:5">
      <c r="A1243" s="3">
        <v>45049</v>
      </c>
      <c r="B1243" s="2" t="s">
        <v>37</v>
      </c>
      <c r="C1243" s="2" t="s">
        <v>15</v>
      </c>
      <c r="D1243" s="2" t="s">
        <v>21</v>
      </c>
      <c r="E1243" s="2">
        <v>60</v>
      </c>
    </row>
    <row r="1244" spans="1:5">
      <c r="A1244" s="3">
        <v>45049</v>
      </c>
      <c r="B1244" s="2" t="s">
        <v>37</v>
      </c>
      <c r="C1244" s="2" t="s">
        <v>22</v>
      </c>
      <c r="D1244" s="2" t="s">
        <v>23</v>
      </c>
      <c r="E1244" s="2">
        <v>26</v>
      </c>
    </row>
    <row r="1245" spans="1:5" hidden="1">
      <c r="A1245" s="3">
        <v>45049</v>
      </c>
      <c r="B1245" s="2" t="s">
        <v>24</v>
      </c>
      <c r="C1245" s="2" t="s">
        <v>25</v>
      </c>
      <c r="D1245" s="2" t="s">
        <v>29</v>
      </c>
      <c r="E1245" s="2">
        <v>25</v>
      </c>
    </row>
    <row r="1246" spans="1:5">
      <c r="A1246" s="3">
        <v>45049</v>
      </c>
      <c r="B1246" s="2" t="s">
        <v>17</v>
      </c>
      <c r="C1246" s="2" t="s">
        <v>15</v>
      </c>
      <c r="D1246" s="2" t="s">
        <v>16</v>
      </c>
      <c r="E1246" s="2">
        <v>30</v>
      </c>
    </row>
    <row r="1247" spans="1:5">
      <c r="A1247" s="3">
        <v>45049</v>
      </c>
      <c r="B1247" s="2" t="s">
        <v>20</v>
      </c>
      <c r="C1247" s="2" t="s">
        <v>22</v>
      </c>
      <c r="D1247" s="2" t="s">
        <v>23</v>
      </c>
      <c r="E1247" s="2">
        <v>15</v>
      </c>
    </row>
    <row r="1248" spans="1:5">
      <c r="A1248" s="3">
        <v>45049</v>
      </c>
      <c r="B1248" s="2" t="s">
        <v>33</v>
      </c>
      <c r="C1248" s="2" t="s">
        <v>22</v>
      </c>
      <c r="D1248" s="2" t="s">
        <v>23</v>
      </c>
      <c r="E1248" s="2">
        <v>15</v>
      </c>
    </row>
    <row r="1249" spans="1:5">
      <c r="A1249" s="3">
        <v>45049</v>
      </c>
      <c r="B1249" s="2" t="s">
        <v>17</v>
      </c>
      <c r="C1249" s="2" t="s">
        <v>22</v>
      </c>
      <c r="D1249" s="2" t="s">
        <v>23</v>
      </c>
      <c r="E1249" s="2">
        <v>15</v>
      </c>
    </row>
    <row r="1250" spans="1:5">
      <c r="A1250" s="3">
        <v>45049</v>
      </c>
      <c r="B1250" s="2" t="s">
        <v>20</v>
      </c>
      <c r="C1250" s="2" t="s">
        <v>22</v>
      </c>
      <c r="D1250" s="2" t="s">
        <v>23</v>
      </c>
      <c r="E1250" s="2">
        <v>22</v>
      </c>
    </row>
    <row r="1251" spans="1:5" hidden="1">
      <c r="A1251" s="3">
        <v>45050</v>
      </c>
      <c r="B1251" s="2" t="s">
        <v>24</v>
      </c>
      <c r="C1251" s="2" t="s">
        <v>25</v>
      </c>
      <c r="D1251" s="2" t="s">
        <v>26</v>
      </c>
      <c r="E1251" s="2">
        <v>70</v>
      </c>
    </row>
    <row r="1252" spans="1:5">
      <c r="A1252" s="3">
        <v>45050</v>
      </c>
      <c r="B1252" s="2" t="s">
        <v>20</v>
      </c>
      <c r="C1252" s="2" t="s">
        <v>22</v>
      </c>
      <c r="D1252" s="2" t="s">
        <v>23</v>
      </c>
      <c r="E1252" s="2">
        <v>15</v>
      </c>
    </row>
    <row r="1253" spans="1:5">
      <c r="A1253" s="3">
        <v>45050</v>
      </c>
      <c r="B1253" s="2" t="s">
        <v>37</v>
      </c>
      <c r="C1253" s="2" t="s">
        <v>15</v>
      </c>
      <c r="D1253" s="2" t="s">
        <v>21</v>
      </c>
      <c r="E1253" s="2">
        <v>25</v>
      </c>
    </row>
    <row r="1254" spans="1:5" hidden="1">
      <c r="A1254" s="3">
        <v>45050</v>
      </c>
      <c r="B1254" s="2" t="s">
        <v>24</v>
      </c>
      <c r="C1254" s="2" t="s">
        <v>25</v>
      </c>
      <c r="D1254" s="2" t="s">
        <v>26</v>
      </c>
      <c r="E1254" s="2">
        <v>25</v>
      </c>
    </row>
    <row r="1255" spans="1:5">
      <c r="A1255" s="3">
        <v>45050</v>
      </c>
      <c r="B1255" s="2" t="s">
        <v>20</v>
      </c>
      <c r="C1255" s="2" t="s">
        <v>22</v>
      </c>
      <c r="D1255" s="2" t="s">
        <v>23</v>
      </c>
      <c r="E1255" s="2">
        <v>10</v>
      </c>
    </row>
    <row r="1256" spans="1:5">
      <c r="A1256" s="3">
        <v>45050</v>
      </c>
      <c r="B1256" s="2" t="s">
        <v>33</v>
      </c>
      <c r="C1256" s="2" t="s">
        <v>22</v>
      </c>
      <c r="D1256" s="2" t="s">
        <v>23</v>
      </c>
      <c r="E1256" s="2">
        <v>30</v>
      </c>
    </row>
    <row r="1257" spans="1:5">
      <c r="A1257" s="3">
        <v>45050</v>
      </c>
      <c r="B1257" s="2" t="s">
        <v>33</v>
      </c>
      <c r="C1257" s="2" t="s">
        <v>46</v>
      </c>
      <c r="D1257" s="2" t="s">
        <v>47</v>
      </c>
      <c r="E1257" s="2">
        <v>10</v>
      </c>
    </row>
    <row r="1258" spans="1:5">
      <c r="A1258" s="3">
        <v>45050</v>
      </c>
      <c r="B1258" s="2" t="s">
        <v>33</v>
      </c>
      <c r="C1258" s="2" t="s">
        <v>46</v>
      </c>
      <c r="D1258" s="2" t="s">
        <v>47</v>
      </c>
      <c r="E1258" s="2">
        <v>9</v>
      </c>
    </row>
    <row r="1259" spans="1:5">
      <c r="A1259" s="3">
        <v>45050</v>
      </c>
      <c r="B1259" s="2" t="s">
        <v>14</v>
      </c>
      <c r="C1259" s="2" t="s">
        <v>46</v>
      </c>
      <c r="D1259" s="2" t="s">
        <v>47</v>
      </c>
      <c r="E1259" s="2">
        <v>32</v>
      </c>
    </row>
    <row r="1260" spans="1:5" hidden="1">
      <c r="A1260" s="3">
        <v>45050</v>
      </c>
      <c r="B1260" s="2" t="s">
        <v>24</v>
      </c>
      <c r="C1260" s="2" t="s">
        <v>25</v>
      </c>
      <c r="D1260" s="2" t="s">
        <v>29</v>
      </c>
      <c r="E1260" s="2">
        <v>15</v>
      </c>
    </row>
    <row r="1261" spans="1:5" hidden="1">
      <c r="A1261" s="3">
        <v>45050</v>
      </c>
      <c r="B1261" s="2" t="s">
        <v>24</v>
      </c>
      <c r="C1261" s="2" t="s">
        <v>25</v>
      </c>
      <c r="D1261" s="2" t="s">
        <v>29</v>
      </c>
      <c r="E1261" s="2">
        <v>30</v>
      </c>
    </row>
    <row r="1262" spans="1:5">
      <c r="A1262" s="3">
        <v>45050</v>
      </c>
      <c r="B1262" s="2" t="s">
        <v>33</v>
      </c>
      <c r="C1262" s="2" t="s">
        <v>15</v>
      </c>
      <c r="D1262" s="2" t="s">
        <v>31</v>
      </c>
      <c r="E1262" s="2">
        <v>15</v>
      </c>
    </row>
    <row r="1263" spans="1:5">
      <c r="A1263" s="3">
        <v>45050</v>
      </c>
      <c r="B1263" s="2" t="s">
        <v>37</v>
      </c>
      <c r="C1263" s="2" t="s">
        <v>15</v>
      </c>
      <c r="D1263" s="2" t="s">
        <v>18</v>
      </c>
      <c r="E1263" s="2">
        <v>15</v>
      </c>
    </row>
    <row r="1264" spans="1:5">
      <c r="A1264" s="3">
        <v>45050</v>
      </c>
      <c r="B1264" s="2" t="s">
        <v>20</v>
      </c>
      <c r="C1264" s="2" t="s">
        <v>22</v>
      </c>
      <c r="D1264" s="2" t="s">
        <v>23</v>
      </c>
      <c r="E1264" s="2">
        <v>15</v>
      </c>
    </row>
    <row r="1265" spans="1:5">
      <c r="A1265" s="3">
        <v>45050</v>
      </c>
      <c r="B1265" s="2" t="s">
        <v>33</v>
      </c>
      <c r="C1265" s="2" t="s">
        <v>22</v>
      </c>
      <c r="D1265" s="2" t="s">
        <v>23</v>
      </c>
      <c r="E1265" s="2">
        <v>15</v>
      </c>
    </row>
    <row r="1266" spans="1:5" hidden="1">
      <c r="A1266" s="3">
        <v>45050</v>
      </c>
      <c r="B1266" s="2" t="s">
        <v>24</v>
      </c>
      <c r="C1266" s="2" t="s">
        <v>25</v>
      </c>
      <c r="D1266" s="2" t="s">
        <v>32</v>
      </c>
      <c r="E1266" s="2">
        <v>10</v>
      </c>
    </row>
    <row r="1267" spans="1:5">
      <c r="A1267" s="3">
        <v>45050</v>
      </c>
      <c r="B1267" s="2" t="s">
        <v>44</v>
      </c>
      <c r="C1267" s="2" t="s">
        <v>15</v>
      </c>
      <c r="D1267" s="2" t="s">
        <v>52</v>
      </c>
      <c r="E1267" s="2">
        <v>32</v>
      </c>
    </row>
    <row r="1268" spans="1:5">
      <c r="A1268" s="3">
        <v>45050</v>
      </c>
      <c r="B1268" s="2" t="s">
        <v>44</v>
      </c>
      <c r="C1268" s="2" t="s">
        <v>15</v>
      </c>
      <c r="D1268" s="2" t="s">
        <v>56</v>
      </c>
      <c r="E1268" s="2">
        <v>30</v>
      </c>
    </row>
    <row r="1269" spans="1:5">
      <c r="A1269" s="3">
        <v>45050</v>
      </c>
      <c r="B1269" s="2" t="s">
        <v>44</v>
      </c>
      <c r="C1269" s="2" t="s">
        <v>15</v>
      </c>
      <c r="D1269" s="2" t="s">
        <v>56</v>
      </c>
      <c r="E1269" s="2">
        <v>42</v>
      </c>
    </row>
    <row r="1270" spans="1:5">
      <c r="A1270" s="3">
        <v>45050</v>
      </c>
      <c r="B1270" s="2" t="s">
        <v>44</v>
      </c>
      <c r="C1270" s="2" t="s">
        <v>22</v>
      </c>
      <c r="D1270" s="2" t="s">
        <v>58</v>
      </c>
      <c r="E1270" s="2">
        <v>20</v>
      </c>
    </row>
    <row r="1271" spans="1:5" hidden="1">
      <c r="A1271" s="3">
        <v>45051</v>
      </c>
      <c r="B1271" s="2" t="s">
        <v>24</v>
      </c>
      <c r="C1271" s="2" t="s">
        <v>25</v>
      </c>
      <c r="D1271" s="2" t="s">
        <v>26</v>
      </c>
      <c r="E1271" s="2">
        <v>70</v>
      </c>
    </row>
    <row r="1272" spans="1:5" hidden="1">
      <c r="A1272" s="3">
        <v>45051</v>
      </c>
      <c r="B1272" s="2" t="s">
        <v>24</v>
      </c>
      <c r="C1272" s="2" t="s">
        <v>27</v>
      </c>
      <c r="D1272" s="2" t="s">
        <v>36</v>
      </c>
      <c r="E1272" s="2">
        <v>34</v>
      </c>
    </row>
    <row r="1273" spans="1:5" hidden="1">
      <c r="A1273" s="3">
        <v>45051</v>
      </c>
      <c r="B1273" s="2" t="s">
        <v>24</v>
      </c>
      <c r="C1273" s="2" t="s">
        <v>25</v>
      </c>
      <c r="D1273" s="2" t="s">
        <v>30</v>
      </c>
      <c r="E1273" s="2">
        <v>8</v>
      </c>
    </row>
    <row r="1274" spans="1:5">
      <c r="A1274" s="3">
        <v>45051</v>
      </c>
      <c r="B1274" s="2" t="s">
        <v>14</v>
      </c>
      <c r="C1274" s="2" t="s">
        <v>15</v>
      </c>
      <c r="D1274" s="2" t="s">
        <v>42</v>
      </c>
      <c r="E1274" s="2">
        <v>20</v>
      </c>
    </row>
    <row r="1275" spans="1:5">
      <c r="A1275" s="3">
        <v>45051</v>
      </c>
      <c r="B1275" s="2" t="s">
        <v>14</v>
      </c>
      <c r="C1275" s="2" t="s">
        <v>15</v>
      </c>
      <c r="D1275" s="2" t="s">
        <v>56</v>
      </c>
      <c r="E1275" s="2">
        <v>18</v>
      </c>
    </row>
    <row r="1276" spans="1:5">
      <c r="A1276" s="3">
        <v>45051</v>
      </c>
      <c r="B1276" s="2" t="s">
        <v>33</v>
      </c>
      <c r="C1276" s="2" t="s">
        <v>22</v>
      </c>
      <c r="D1276" s="2" t="s">
        <v>23</v>
      </c>
      <c r="E1276" s="2">
        <v>35</v>
      </c>
    </row>
    <row r="1277" spans="1:5">
      <c r="A1277" s="3">
        <v>45051</v>
      </c>
      <c r="B1277" s="2" t="s">
        <v>33</v>
      </c>
      <c r="C1277" s="2" t="s">
        <v>15</v>
      </c>
      <c r="D1277" s="2" t="s">
        <v>56</v>
      </c>
      <c r="E1277" s="2">
        <v>13</v>
      </c>
    </row>
    <row r="1278" spans="1:5">
      <c r="A1278" s="3">
        <v>45051</v>
      </c>
      <c r="B1278" s="2" t="s">
        <v>33</v>
      </c>
      <c r="C1278" s="2" t="s">
        <v>46</v>
      </c>
      <c r="D1278" s="2" t="s">
        <v>47</v>
      </c>
      <c r="E1278" s="2">
        <v>5</v>
      </c>
    </row>
    <row r="1279" spans="1:5" hidden="1">
      <c r="A1279" s="3">
        <v>45051</v>
      </c>
      <c r="B1279" s="2" t="s">
        <v>24</v>
      </c>
      <c r="C1279" s="2" t="s">
        <v>25</v>
      </c>
      <c r="D1279" s="2" t="s">
        <v>43</v>
      </c>
      <c r="E1279" s="2">
        <v>35</v>
      </c>
    </row>
    <row r="1280" spans="1:5">
      <c r="A1280" s="3">
        <v>45051</v>
      </c>
      <c r="B1280" s="2" t="s">
        <v>17</v>
      </c>
      <c r="C1280" s="2" t="s">
        <v>15</v>
      </c>
      <c r="D1280" s="2" t="s">
        <v>16</v>
      </c>
      <c r="E1280" s="2">
        <v>60</v>
      </c>
    </row>
    <row r="1281" spans="1:5">
      <c r="A1281" s="3">
        <v>45051</v>
      </c>
      <c r="B1281" s="2" t="s">
        <v>33</v>
      </c>
      <c r="C1281" s="2" t="s">
        <v>46</v>
      </c>
      <c r="D1281" s="2" t="s">
        <v>47</v>
      </c>
      <c r="E1281" s="2">
        <v>25</v>
      </c>
    </row>
    <row r="1282" spans="1:5">
      <c r="A1282" s="3">
        <v>45051</v>
      </c>
      <c r="B1282" s="2" t="s">
        <v>37</v>
      </c>
      <c r="C1282" s="2" t="s">
        <v>46</v>
      </c>
      <c r="D1282" s="2" t="s">
        <v>47</v>
      </c>
      <c r="E1282" s="2">
        <v>20</v>
      </c>
    </row>
    <row r="1283" spans="1:5">
      <c r="A1283" s="3">
        <v>45051</v>
      </c>
      <c r="B1283" s="2" t="s">
        <v>39</v>
      </c>
      <c r="C1283" s="2" t="s">
        <v>22</v>
      </c>
      <c r="D1283" s="2" t="s">
        <v>23</v>
      </c>
      <c r="E1283" s="2">
        <v>14</v>
      </c>
    </row>
    <row r="1284" spans="1:5">
      <c r="A1284" s="3">
        <v>45051</v>
      </c>
      <c r="B1284" s="2" t="s">
        <v>33</v>
      </c>
      <c r="C1284" s="2" t="s">
        <v>15</v>
      </c>
      <c r="D1284" s="2" t="s">
        <v>31</v>
      </c>
      <c r="E1284" s="2">
        <v>20</v>
      </c>
    </row>
    <row r="1285" spans="1:5" hidden="1">
      <c r="A1285" s="3">
        <v>45051</v>
      </c>
      <c r="B1285" s="2" t="s">
        <v>24</v>
      </c>
      <c r="C1285" s="2" t="s">
        <v>25</v>
      </c>
      <c r="D1285" s="2" t="s">
        <v>43</v>
      </c>
      <c r="E1285" s="2">
        <v>45</v>
      </c>
    </row>
    <row r="1286" spans="1:5" hidden="1">
      <c r="A1286" s="3">
        <v>45051</v>
      </c>
      <c r="B1286" s="2" t="s">
        <v>24</v>
      </c>
      <c r="C1286" s="2" t="s">
        <v>25</v>
      </c>
      <c r="D1286" s="2" t="s">
        <v>26</v>
      </c>
      <c r="E1286" s="2">
        <v>40</v>
      </c>
    </row>
    <row r="1287" spans="1:5">
      <c r="A1287" s="3">
        <v>45051</v>
      </c>
      <c r="B1287" s="2" t="s">
        <v>20</v>
      </c>
      <c r="C1287" s="2" t="s">
        <v>22</v>
      </c>
      <c r="D1287" s="2" t="s">
        <v>23</v>
      </c>
      <c r="E1287" s="2">
        <v>20</v>
      </c>
    </row>
    <row r="1288" spans="1:5">
      <c r="A1288" s="3">
        <v>45051</v>
      </c>
      <c r="B1288" s="2" t="s">
        <v>44</v>
      </c>
      <c r="C1288" s="2" t="s">
        <v>15</v>
      </c>
      <c r="D1288" s="2" t="s">
        <v>56</v>
      </c>
      <c r="E1288" s="2">
        <v>35</v>
      </c>
    </row>
    <row r="1289" spans="1:5">
      <c r="A1289" s="3">
        <v>45051</v>
      </c>
      <c r="B1289" s="2" t="s">
        <v>44</v>
      </c>
      <c r="C1289" s="2" t="s">
        <v>22</v>
      </c>
      <c r="D1289" s="2" t="s">
        <v>23</v>
      </c>
      <c r="E1289" s="2">
        <v>60</v>
      </c>
    </row>
    <row r="1290" spans="1:5">
      <c r="A1290" s="3">
        <v>45052</v>
      </c>
      <c r="B1290" s="2" t="s">
        <v>37</v>
      </c>
      <c r="C1290" s="2" t="s">
        <v>15</v>
      </c>
      <c r="D1290" s="2" t="s">
        <v>18</v>
      </c>
      <c r="E1290" s="2">
        <v>10</v>
      </c>
    </row>
    <row r="1291" spans="1:5">
      <c r="A1291" s="3">
        <v>45052</v>
      </c>
      <c r="B1291" s="2" t="s">
        <v>37</v>
      </c>
      <c r="C1291" s="2" t="s">
        <v>15</v>
      </c>
      <c r="D1291" s="2" t="s">
        <v>35</v>
      </c>
      <c r="E1291" s="2">
        <v>12</v>
      </c>
    </row>
    <row r="1292" spans="1:5">
      <c r="A1292" s="3">
        <v>45052</v>
      </c>
      <c r="B1292" s="2" t="s">
        <v>14</v>
      </c>
      <c r="C1292" s="2" t="s">
        <v>61</v>
      </c>
      <c r="D1292" s="2" t="s">
        <v>62</v>
      </c>
      <c r="E1292" s="2">
        <v>20</v>
      </c>
    </row>
    <row r="1293" spans="1:5">
      <c r="A1293" s="3">
        <v>45052</v>
      </c>
      <c r="B1293" s="2" t="s">
        <v>33</v>
      </c>
      <c r="C1293" s="2" t="s">
        <v>22</v>
      </c>
      <c r="D1293" s="2" t="s">
        <v>23</v>
      </c>
      <c r="E1293" s="2">
        <v>12</v>
      </c>
    </row>
    <row r="1294" spans="1:5" hidden="1">
      <c r="A1294" s="3">
        <v>45052</v>
      </c>
      <c r="B1294" s="2" t="s">
        <v>24</v>
      </c>
      <c r="C1294" s="2" t="s">
        <v>27</v>
      </c>
      <c r="D1294" s="2" t="s">
        <v>51</v>
      </c>
      <c r="E1294" s="2">
        <v>10</v>
      </c>
    </row>
    <row r="1295" spans="1:5" hidden="1">
      <c r="A1295" s="3">
        <v>45052</v>
      </c>
      <c r="B1295" s="2" t="s">
        <v>24</v>
      </c>
      <c r="C1295" s="2" t="s">
        <v>25</v>
      </c>
      <c r="D1295" s="2" t="s">
        <v>29</v>
      </c>
      <c r="E1295" s="2">
        <v>10</v>
      </c>
    </row>
    <row r="1296" spans="1:5">
      <c r="A1296" s="3">
        <v>45052</v>
      </c>
      <c r="B1296" s="2" t="s">
        <v>37</v>
      </c>
      <c r="C1296" s="2" t="s">
        <v>46</v>
      </c>
      <c r="D1296" s="2" t="s">
        <v>47</v>
      </c>
      <c r="E1296" s="2">
        <v>3</v>
      </c>
    </row>
    <row r="1297" spans="1:5" hidden="1">
      <c r="A1297" s="3">
        <v>45054</v>
      </c>
      <c r="B1297" s="2" t="s">
        <v>24</v>
      </c>
      <c r="C1297" s="2" t="s">
        <v>27</v>
      </c>
      <c r="D1297" s="2" t="s">
        <v>51</v>
      </c>
      <c r="E1297" s="2">
        <v>30</v>
      </c>
    </row>
    <row r="1298" spans="1:5">
      <c r="A1298" s="3">
        <v>45054</v>
      </c>
      <c r="B1298" s="2" t="s">
        <v>33</v>
      </c>
      <c r="C1298" s="2" t="s">
        <v>15</v>
      </c>
      <c r="D1298" s="2" t="s">
        <v>18</v>
      </c>
      <c r="E1298" s="2">
        <v>10</v>
      </c>
    </row>
    <row r="1299" spans="1:5" hidden="1">
      <c r="A1299" s="3">
        <v>45054</v>
      </c>
      <c r="B1299" s="2" t="s">
        <v>24</v>
      </c>
      <c r="C1299" s="2" t="s">
        <v>25</v>
      </c>
      <c r="D1299" s="2" t="s">
        <v>43</v>
      </c>
      <c r="E1299" s="2">
        <v>35</v>
      </c>
    </row>
    <row r="1300" spans="1:5">
      <c r="A1300" s="3">
        <v>45054</v>
      </c>
      <c r="B1300" s="2" t="s">
        <v>20</v>
      </c>
      <c r="C1300" s="2" t="s">
        <v>22</v>
      </c>
      <c r="D1300" s="2" t="s">
        <v>23</v>
      </c>
      <c r="E1300" s="2">
        <v>10</v>
      </c>
    </row>
    <row r="1301" spans="1:5">
      <c r="A1301" s="3">
        <v>45055</v>
      </c>
      <c r="B1301" s="2" t="s">
        <v>65</v>
      </c>
      <c r="C1301" s="2" t="s">
        <v>22</v>
      </c>
      <c r="D1301" s="2" t="s">
        <v>23</v>
      </c>
      <c r="E1301" s="2">
        <v>25</v>
      </c>
    </row>
    <row r="1302" spans="1:5">
      <c r="A1302" s="3">
        <v>45055</v>
      </c>
      <c r="B1302" s="2" t="s">
        <v>17</v>
      </c>
      <c r="C1302" s="2" t="s">
        <v>22</v>
      </c>
      <c r="D1302" s="2" t="s">
        <v>23</v>
      </c>
      <c r="E1302" s="2">
        <v>25</v>
      </c>
    </row>
    <row r="1303" spans="1:5">
      <c r="A1303" s="3">
        <v>45055</v>
      </c>
      <c r="B1303" s="2" t="s">
        <v>33</v>
      </c>
      <c r="C1303" s="2" t="s">
        <v>22</v>
      </c>
      <c r="D1303" s="2" t="s">
        <v>23</v>
      </c>
      <c r="E1303" s="2">
        <v>35</v>
      </c>
    </row>
    <row r="1304" spans="1:5">
      <c r="A1304" s="3">
        <v>45055</v>
      </c>
      <c r="B1304" s="2" t="s">
        <v>20</v>
      </c>
      <c r="C1304" s="2" t="s">
        <v>46</v>
      </c>
      <c r="D1304" s="2" t="s">
        <v>47</v>
      </c>
      <c r="E1304" s="2">
        <v>6</v>
      </c>
    </row>
    <row r="1305" spans="1:5">
      <c r="A1305" s="3">
        <v>45055</v>
      </c>
      <c r="B1305" s="2" t="s">
        <v>37</v>
      </c>
      <c r="C1305" s="2" t="s">
        <v>15</v>
      </c>
      <c r="D1305" s="2" t="s">
        <v>42</v>
      </c>
      <c r="E1305" s="2">
        <v>25</v>
      </c>
    </row>
    <row r="1306" spans="1:5" hidden="1">
      <c r="A1306" s="3">
        <v>45055</v>
      </c>
      <c r="B1306" s="2" t="s">
        <v>24</v>
      </c>
      <c r="C1306" s="2" t="s">
        <v>25</v>
      </c>
      <c r="D1306" s="2" t="s">
        <v>43</v>
      </c>
      <c r="E1306" s="2">
        <v>40</v>
      </c>
    </row>
    <row r="1307" spans="1:5">
      <c r="A1307" s="3">
        <v>45055</v>
      </c>
      <c r="B1307" s="2" t="s">
        <v>14</v>
      </c>
      <c r="C1307" s="2" t="s">
        <v>46</v>
      </c>
      <c r="D1307" s="2" t="s">
        <v>47</v>
      </c>
      <c r="E1307" s="2">
        <v>6</v>
      </c>
    </row>
    <row r="1308" spans="1:5">
      <c r="A1308" s="3">
        <v>45055</v>
      </c>
      <c r="B1308" s="2" t="s">
        <v>33</v>
      </c>
      <c r="C1308" s="2" t="s">
        <v>22</v>
      </c>
      <c r="D1308" s="2" t="s">
        <v>23</v>
      </c>
      <c r="E1308" s="2">
        <v>6</v>
      </c>
    </row>
    <row r="1309" spans="1:5">
      <c r="A1309" s="3">
        <v>45055</v>
      </c>
      <c r="B1309" s="2" t="s">
        <v>20</v>
      </c>
      <c r="C1309" s="2" t="s">
        <v>22</v>
      </c>
      <c r="D1309" s="2" t="s">
        <v>23</v>
      </c>
      <c r="E1309" s="2">
        <v>9</v>
      </c>
    </row>
    <row r="1310" spans="1:5">
      <c r="A1310" s="3">
        <v>45055</v>
      </c>
      <c r="B1310" s="2" t="s">
        <v>17</v>
      </c>
      <c r="C1310" s="2" t="s">
        <v>22</v>
      </c>
      <c r="D1310" s="2" t="s">
        <v>23</v>
      </c>
      <c r="E1310" s="2">
        <v>6</v>
      </c>
    </row>
    <row r="1311" spans="1:5">
      <c r="A1311" s="3">
        <v>45055</v>
      </c>
      <c r="B1311" s="2" t="s">
        <v>17</v>
      </c>
      <c r="C1311" s="2" t="s">
        <v>46</v>
      </c>
      <c r="D1311" s="2" t="s">
        <v>47</v>
      </c>
      <c r="E1311" s="2">
        <v>6</v>
      </c>
    </row>
    <row r="1312" spans="1:5">
      <c r="A1312" s="3">
        <v>45055</v>
      </c>
      <c r="B1312" s="2" t="s">
        <v>33</v>
      </c>
      <c r="C1312" s="2" t="s">
        <v>46</v>
      </c>
      <c r="D1312" s="2" t="s">
        <v>47</v>
      </c>
      <c r="E1312" s="2">
        <v>8</v>
      </c>
    </row>
    <row r="1313" spans="1:5">
      <c r="A1313" s="3">
        <v>45055</v>
      </c>
      <c r="B1313" s="2" t="s">
        <v>14</v>
      </c>
      <c r="C1313" s="2" t="s">
        <v>46</v>
      </c>
      <c r="D1313" s="2" t="s">
        <v>47</v>
      </c>
      <c r="E1313" s="2">
        <v>8</v>
      </c>
    </row>
    <row r="1314" spans="1:5">
      <c r="A1314" s="3">
        <v>45055</v>
      </c>
      <c r="B1314" s="2" t="s">
        <v>17</v>
      </c>
      <c r="C1314" s="2" t="s">
        <v>46</v>
      </c>
      <c r="D1314" s="2" t="s">
        <v>47</v>
      </c>
      <c r="E1314" s="2">
        <v>7</v>
      </c>
    </row>
    <row r="1315" spans="1:5">
      <c r="A1315" s="3">
        <v>45055</v>
      </c>
      <c r="B1315" s="2" t="s">
        <v>20</v>
      </c>
      <c r="C1315" s="2" t="s">
        <v>46</v>
      </c>
      <c r="D1315" s="2" t="s">
        <v>47</v>
      </c>
      <c r="E1315" s="2">
        <v>7</v>
      </c>
    </row>
    <row r="1316" spans="1:5">
      <c r="A1316" s="3">
        <v>45055</v>
      </c>
      <c r="B1316" s="2" t="s">
        <v>20</v>
      </c>
      <c r="C1316" s="2" t="s">
        <v>22</v>
      </c>
      <c r="D1316" s="2" t="s">
        <v>23</v>
      </c>
      <c r="E1316" s="2">
        <v>15</v>
      </c>
    </row>
    <row r="1317" spans="1:5">
      <c r="A1317" s="3">
        <v>45055</v>
      </c>
      <c r="B1317" s="2" t="s">
        <v>14</v>
      </c>
      <c r="C1317" s="2" t="s">
        <v>22</v>
      </c>
      <c r="D1317" s="2" t="s">
        <v>23</v>
      </c>
      <c r="E1317" s="2">
        <v>8</v>
      </c>
    </row>
    <row r="1318" spans="1:5" hidden="1">
      <c r="A1318" s="3">
        <v>45055</v>
      </c>
      <c r="B1318" s="2" t="s">
        <v>24</v>
      </c>
      <c r="C1318" s="2" t="s">
        <v>25</v>
      </c>
      <c r="D1318" s="2" t="s">
        <v>29</v>
      </c>
      <c r="E1318" s="2">
        <v>8</v>
      </c>
    </row>
    <row r="1319" spans="1:5">
      <c r="A1319" s="3">
        <v>45055</v>
      </c>
      <c r="B1319" s="2" t="s">
        <v>37</v>
      </c>
      <c r="C1319" s="2" t="s">
        <v>15</v>
      </c>
      <c r="D1319" s="2" t="s">
        <v>16</v>
      </c>
      <c r="E1319" s="2">
        <v>65</v>
      </c>
    </row>
    <row r="1320" spans="1:5" hidden="1">
      <c r="A1320" s="3">
        <v>45055</v>
      </c>
      <c r="B1320" s="2" t="s">
        <v>24</v>
      </c>
      <c r="C1320" s="2" t="s">
        <v>25</v>
      </c>
      <c r="D1320" s="2" t="s">
        <v>29</v>
      </c>
      <c r="E1320" s="2">
        <v>60</v>
      </c>
    </row>
    <row r="1321" spans="1:5">
      <c r="A1321" s="3">
        <v>45055</v>
      </c>
      <c r="B1321" s="2" t="s">
        <v>37</v>
      </c>
      <c r="C1321" s="2" t="s">
        <v>22</v>
      </c>
      <c r="D1321" s="2" t="s">
        <v>23</v>
      </c>
      <c r="E1321" s="2">
        <v>34</v>
      </c>
    </row>
    <row r="1322" spans="1:5">
      <c r="A1322" s="3">
        <v>45056</v>
      </c>
      <c r="B1322" s="2" t="s">
        <v>20</v>
      </c>
      <c r="C1322" s="2" t="s">
        <v>22</v>
      </c>
      <c r="D1322" s="2" t="s">
        <v>23</v>
      </c>
      <c r="E1322" s="2">
        <v>25</v>
      </c>
    </row>
    <row r="1323" spans="1:5" hidden="1">
      <c r="A1323" s="3">
        <v>45056</v>
      </c>
      <c r="B1323" s="2" t="s">
        <v>24</v>
      </c>
      <c r="C1323" s="2" t="s">
        <v>27</v>
      </c>
      <c r="D1323" s="2" t="s">
        <v>28</v>
      </c>
      <c r="E1323" s="2">
        <v>50</v>
      </c>
    </row>
    <row r="1324" spans="1:5" hidden="1">
      <c r="A1324" s="3">
        <v>45056</v>
      </c>
      <c r="B1324" s="2" t="s">
        <v>24</v>
      </c>
      <c r="C1324" s="2" t="s">
        <v>25</v>
      </c>
      <c r="D1324" s="2" t="s">
        <v>26</v>
      </c>
      <c r="E1324" s="2">
        <v>40</v>
      </c>
    </row>
    <row r="1325" spans="1:5">
      <c r="A1325" s="3">
        <v>45056</v>
      </c>
      <c r="B1325" s="2" t="s">
        <v>17</v>
      </c>
      <c r="C1325" s="2" t="s">
        <v>46</v>
      </c>
      <c r="D1325" s="2" t="s">
        <v>47</v>
      </c>
      <c r="E1325" s="2">
        <v>20</v>
      </c>
    </row>
    <row r="1326" spans="1:5">
      <c r="A1326" s="3">
        <v>45056</v>
      </c>
      <c r="B1326" s="2" t="s">
        <v>39</v>
      </c>
      <c r="C1326" s="2" t="s">
        <v>15</v>
      </c>
      <c r="D1326" s="2" t="s">
        <v>21</v>
      </c>
      <c r="E1326" s="2">
        <v>15</v>
      </c>
    </row>
    <row r="1327" spans="1:5">
      <c r="A1327" s="3">
        <v>45056</v>
      </c>
      <c r="B1327" s="2" t="s">
        <v>37</v>
      </c>
      <c r="C1327" s="2" t="s">
        <v>46</v>
      </c>
      <c r="D1327" s="2" t="s">
        <v>47</v>
      </c>
      <c r="E1327" s="2">
        <v>10</v>
      </c>
    </row>
    <row r="1328" spans="1:5">
      <c r="A1328" s="3">
        <v>45056</v>
      </c>
      <c r="B1328" s="2" t="s">
        <v>19</v>
      </c>
      <c r="C1328" s="2" t="s">
        <v>46</v>
      </c>
      <c r="D1328" s="2" t="s">
        <v>47</v>
      </c>
      <c r="E1328" s="2">
        <v>6</v>
      </c>
    </row>
    <row r="1329" spans="1:5">
      <c r="A1329" s="3">
        <v>45056</v>
      </c>
      <c r="B1329" s="2" t="s">
        <v>19</v>
      </c>
      <c r="C1329" s="2" t="s">
        <v>46</v>
      </c>
      <c r="D1329" s="2" t="s">
        <v>47</v>
      </c>
      <c r="E1329" s="2">
        <v>8</v>
      </c>
    </row>
    <row r="1330" spans="1:5">
      <c r="A1330" s="3">
        <v>45056</v>
      </c>
      <c r="B1330" s="2" t="s">
        <v>19</v>
      </c>
      <c r="C1330" s="2" t="s">
        <v>22</v>
      </c>
      <c r="D1330" s="2" t="s">
        <v>23</v>
      </c>
      <c r="E1330" s="2">
        <v>6</v>
      </c>
    </row>
    <row r="1331" spans="1:5" hidden="1">
      <c r="A1331" s="3">
        <v>45056</v>
      </c>
      <c r="B1331" s="2" t="s">
        <v>24</v>
      </c>
      <c r="C1331" s="2" t="s">
        <v>25</v>
      </c>
      <c r="D1331" s="2" t="s">
        <v>29</v>
      </c>
      <c r="E1331" s="2">
        <v>10</v>
      </c>
    </row>
    <row r="1332" spans="1:5" hidden="1">
      <c r="A1332" s="3">
        <v>45056</v>
      </c>
      <c r="B1332" s="2" t="s">
        <v>24</v>
      </c>
      <c r="C1332" s="2" t="s">
        <v>25</v>
      </c>
      <c r="D1332" s="2" t="s">
        <v>26</v>
      </c>
      <c r="E1332" s="2">
        <v>35</v>
      </c>
    </row>
    <row r="1333" spans="1:5" hidden="1">
      <c r="A1333" s="3">
        <v>45056</v>
      </c>
      <c r="B1333" s="2" t="s">
        <v>24</v>
      </c>
      <c r="C1333" s="2" t="s">
        <v>25</v>
      </c>
      <c r="D1333" s="2" t="s">
        <v>26</v>
      </c>
      <c r="E1333" s="2">
        <v>20</v>
      </c>
    </row>
    <row r="1334" spans="1:5">
      <c r="A1334" s="3">
        <v>45056</v>
      </c>
      <c r="B1334" s="2" t="s">
        <v>20</v>
      </c>
      <c r="C1334" s="2" t="s">
        <v>22</v>
      </c>
      <c r="D1334" s="2" t="s">
        <v>23</v>
      </c>
      <c r="E1334" s="2">
        <v>15</v>
      </c>
    </row>
    <row r="1335" spans="1:5">
      <c r="A1335" s="3">
        <v>45056</v>
      </c>
      <c r="B1335" s="2" t="s">
        <v>20</v>
      </c>
      <c r="C1335" s="2" t="s">
        <v>22</v>
      </c>
      <c r="D1335" s="2" t="s">
        <v>23</v>
      </c>
      <c r="E1335" s="2">
        <v>10</v>
      </c>
    </row>
    <row r="1336" spans="1:5">
      <c r="A1336" s="3">
        <v>45056</v>
      </c>
      <c r="B1336" s="2" t="s">
        <v>20</v>
      </c>
      <c r="C1336" s="2" t="s">
        <v>22</v>
      </c>
      <c r="D1336" s="2" t="s">
        <v>23</v>
      </c>
      <c r="E1336" s="2">
        <v>10</v>
      </c>
    </row>
    <row r="1337" spans="1:5">
      <c r="A1337" s="3">
        <v>45056</v>
      </c>
      <c r="B1337" s="2" t="s">
        <v>14</v>
      </c>
      <c r="C1337" s="2" t="s">
        <v>46</v>
      </c>
      <c r="D1337" s="2" t="s">
        <v>47</v>
      </c>
      <c r="E1337" s="2">
        <v>6</v>
      </c>
    </row>
    <row r="1338" spans="1:5">
      <c r="A1338" s="3">
        <v>45056</v>
      </c>
      <c r="B1338" s="2" t="s">
        <v>33</v>
      </c>
      <c r="C1338" s="2" t="s">
        <v>46</v>
      </c>
      <c r="D1338" s="2" t="s">
        <v>47</v>
      </c>
      <c r="E1338" s="2">
        <v>10</v>
      </c>
    </row>
    <row r="1339" spans="1:5">
      <c r="A1339" s="3">
        <v>45056</v>
      </c>
      <c r="B1339" s="2" t="s">
        <v>20</v>
      </c>
      <c r="C1339" s="2" t="s">
        <v>22</v>
      </c>
      <c r="D1339" s="2" t="s">
        <v>23</v>
      </c>
      <c r="E1339" s="2">
        <v>10</v>
      </c>
    </row>
    <row r="1340" spans="1:5" hidden="1">
      <c r="A1340" s="3">
        <v>45057</v>
      </c>
      <c r="B1340" s="2" t="s">
        <v>24</v>
      </c>
      <c r="C1340" s="2" t="s">
        <v>25</v>
      </c>
      <c r="D1340" s="2" t="s">
        <v>26</v>
      </c>
      <c r="E1340" s="2">
        <v>85</v>
      </c>
    </row>
    <row r="1341" spans="1:5">
      <c r="A1341" s="3">
        <v>45057</v>
      </c>
      <c r="B1341" s="2" t="s">
        <v>65</v>
      </c>
      <c r="C1341" s="2" t="s">
        <v>15</v>
      </c>
      <c r="D1341" s="2" t="s">
        <v>42</v>
      </c>
      <c r="E1341" s="2">
        <v>10</v>
      </c>
    </row>
    <row r="1342" spans="1:5">
      <c r="A1342" s="3">
        <v>45057</v>
      </c>
      <c r="B1342" s="2" t="s">
        <v>65</v>
      </c>
      <c r="C1342" s="2" t="s">
        <v>15</v>
      </c>
      <c r="D1342" s="2" t="s">
        <v>42</v>
      </c>
      <c r="E1342" s="2">
        <v>15</v>
      </c>
    </row>
    <row r="1343" spans="1:5">
      <c r="A1343" s="3">
        <v>45057</v>
      </c>
      <c r="B1343" s="2" t="s">
        <v>14</v>
      </c>
      <c r="C1343" s="2" t="s">
        <v>15</v>
      </c>
      <c r="D1343" s="2" t="s">
        <v>16</v>
      </c>
      <c r="E1343" s="2">
        <v>10</v>
      </c>
    </row>
    <row r="1344" spans="1:5">
      <c r="A1344" s="3">
        <v>45057</v>
      </c>
      <c r="B1344" s="2" t="s">
        <v>39</v>
      </c>
      <c r="C1344" s="2" t="s">
        <v>15</v>
      </c>
      <c r="D1344" s="2" t="s">
        <v>21</v>
      </c>
      <c r="E1344" s="2">
        <v>20</v>
      </c>
    </row>
    <row r="1345" spans="1:5">
      <c r="A1345" s="3">
        <v>45057</v>
      </c>
      <c r="B1345" s="2" t="s">
        <v>14</v>
      </c>
      <c r="C1345" s="2" t="s">
        <v>46</v>
      </c>
      <c r="D1345" s="2" t="s">
        <v>47</v>
      </c>
      <c r="E1345" s="2">
        <v>8</v>
      </c>
    </row>
    <row r="1346" spans="1:5">
      <c r="A1346" s="3">
        <v>45057</v>
      </c>
      <c r="B1346" s="2" t="s">
        <v>14</v>
      </c>
      <c r="C1346" s="2" t="s">
        <v>46</v>
      </c>
      <c r="D1346" s="2" t="s">
        <v>47</v>
      </c>
      <c r="E1346" s="2">
        <v>6</v>
      </c>
    </row>
    <row r="1347" spans="1:5">
      <c r="A1347" s="3">
        <v>45057</v>
      </c>
      <c r="B1347" s="2" t="s">
        <v>33</v>
      </c>
      <c r="C1347" s="2" t="s">
        <v>22</v>
      </c>
      <c r="D1347" s="2" t="s">
        <v>23</v>
      </c>
      <c r="E1347" s="2">
        <v>8</v>
      </c>
    </row>
    <row r="1348" spans="1:5">
      <c r="A1348" s="3">
        <v>45057</v>
      </c>
      <c r="B1348" s="2" t="s">
        <v>20</v>
      </c>
      <c r="C1348" s="2" t="s">
        <v>46</v>
      </c>
      <c r="D1348" s="2" t="s">
        <v>47</v>
      </c>
      <c r="E1348" s="2">
        <v>8</v>
      </c>
    </row>
    <row r="1349" spans="1:5">
      <c r="A1349" s="3">
        <v>45057</v>
      </c>
      <c r="B1349" s="2" t="s">
        <v>17</v>
      </c>
      <c r="C1349" s="2" t="s">
        <v>46</v>
      </c>
      <c r="D1349" s="2" t="s">
        <v>47</v>
      </c>
      <c r="E1349" s="2">
        <v>8</v>
      </c>
    </row>
    <row r="1350" spans="1:5">
      <c r="A1350" s="3">
        <v>45057</v>
      </c>
      <c r="B1350" s="2" t="s">
        <v>14</v>
      </c>
      <c r="C1350" s="2" t="s">
        <v>22</v>
      </c>
      <c r="D1350" s="2" t="s">
        <v>23</v>
      </c>
      <c r="E1350" s="2">
        <v>6</v>
      </c>
    </row>
    <row r="1351" spans="1:5">
      <c r="A1351" s="3">
        <v>45057</v>
      </c>
      <c r="B1351" s="2" t="s">
        <v>20</v>
      </c>
      <c r="C1351" s="2" t="s">
        <v>22</v>
      </c>
      <c r="D1351" s="2" t="s">
        <v>23</v>
      </c>
      <c r="E1351" s="2">
        <v>10</v>
      </c>
    </row>
    <row r="1352" spans="1:5">
      <c r="A1352" s="3">
        <v>45057</v>
      </c>
      <c r="B1352" s="2" t="s">
        <v>44</v>
      </c>
      <c r="C1352" s="2" t="s">
        <v>22</v>
      </c>
      <c r="D1352" s="2" t="s">
        <v>23</v>
      </c>
      <c r="E1352" s="2">
        <v>21</v>
      </c>
    </row>
    <row r="1353" spans="1:5" hidden="1">
      <c r="A1353" s="3">
        <v>45058</v>
      </c>
      <c r="B1353" s="2" t="s">
        <v>24</v>
      </c>
      <c r="C1353" s="2" t="s">
        <v>25</v>
      </c>
      <c r="D1353" s="2" t="s">
        <v>43</v>
      </c>
      <c r="E1353" s="2">
        <v>30</v>
      </c>
    </row>
    <row r="1354" spans="1:5">
      <c r="A1354" s="3">
        <v>45058</v>
      </c>
      <c r="B1354" s="2" t="s">
        <v>17</v>
      </c>
      <c r="C1354" s="2" t="s">
        <v>15</v>
      </c>
      <c r="D1354" s="2" t="s">
        <v>18</v>
      </c>
      <c r="E1354" s="2">
        <v>218</v>
      </c>
    </row>
    <row r="1355" spans="1:5" hidden="1">
      <c r="A1355" s="3">
        <v>45058</v>
      </c>
      <c r="B1355" s="2" t="s">
        <v>24</v>
      </c>
      <c r="C1355" s="2" t="s">
        <v>25</v>
      </c>
      <c r="D1355" s="2" t="s">
        <v>26</v>
      </c>
      <c r="E1355" s="2">
        <v>6</v>
      </c>
    </row>
    <row r="1356" spans="1:5">
      <c r="A1356" s="3">
        <v>45058</v>
      </c>
      <c r="B1356" s="2" t="s">
        <v>14</v>
      </c>
      <c r="C1356" s="2" t="s">
        <v>46</v>
      </c>
      <c r="D1356" s="2" t="s">
        <v>47</v>
      </c>
      <c r="E1356" s="2">
        <v>8</v>
      </c>
    </row>
    <row r="1357" spans="1:5">
      <c r="A1357" s="3">
        <v>45058</v>
      </c>
      <c r="B1357" s="2" t="s">
        <v>14</v>
      </c>
      <c r="C1357" s="2" t="s">
        <v>46</v>
      </c>
      <c r="D1357" s="2" t="s">
        <v>47</v>
      </c>
      <c r="E1357" s="2">
        <v>8</v>
      </c>
    </row>
    <row r="1358" spans="1:5">
      <c r="A1358" s="3">
        <v>45058</v>
      </c>
      <c r="B1358" s="2" t="s">
        <v>33</v>
      </c>
      <c r="C1358" s="2" t="s">
        <v>46</v>
      </c>
      <c r="D1358" s="2" t="s">
        <v>47</v>
      </c>
      <c r="E1358" s="2">
        <v>6</v>
      </c>
    </row>
    <row r="1359" spans="1:5">
      <c r="A1359" s="3">
        <v>45058</v>
      </c>
      <c r="B1359" s="2" t="s">
        <v>14</v>
      </c>
      <c r="C1359" s="2" t="s">
        <v>46</v>
      </c>
      <c r="D1359" s="2" t="s">
        <v>47</v>
      </c>
      <c r="E1359" s="2">
        <v>9</v>
      </c>
    </row>
    <row r="1360" spans="1:5">
      <c r="A1360" s="3">
        <v>45058</v>
      </c>
      <c r="B1360" s="2" t="s">
        <v>14</v>
      </c>
      <c r="C1360" s="2" t="s">
        <v>22</v>
      </c>
      <c r="D1360" s="2" t="s">
        <v>23</v>
      </c>
      <c r="E1360" s="2">
        <v>6</v>
      </c>
    </row>
    <row r="1361" spans="1:5">
      <c r="A1361" s="3">
        <v>45058</v>
      </c>
      <c r="B1361" s="2" t="s">
        <v>17</v>
      </c>
      <c r="C1361" s="2" t="s">
        <v>46</v>
      </c>
      <c r="D1361" s="2" t="s">
        <v>47</v>
      </c>
      <c r="E1361" s="2">
        <v>8</v>
      </c>
    </row>
    <row r="1362" spans="1:5">
      <c r="A1362" s="3">
        <v>45058</v>
      </c>
      <c r="B1362" s="2" t="s">
        <v>37</v>
      </c>
      <c r="C1362" s="2" t="s">
        <v>46</v>
      </c>
      <c r="D1362" s="2" t="s">
        <v>47</v>
      </c>
      <c r="E1362" s="2">
        <v>6</v>
      </c>
    </row>
    <row r="1363" spans="1:5">
      <c r="A1363" s="3">
        <v>45058</v>
      </c>
      <c r="B1363" s="2" t="s">
        <v>20</v>
      </c>
      <c r="C1363" s="2" t="s">
        <v>22</v>
      </c>
      <c r="D1363" s="2" t="s">
        <v>23</v>
      </c>
      <c r="E1363" s="2">
        <v>6</v>
      </c>
    </row>
    <row r="1364" spans="1:5">
      <c r="A1364" s="3">
        <v>45058</v>
      </c>
      <c r="B1364" s="2" t="s">
        <v>33</v>
      </c>
      <c r="C1364" s="2" t="s">
        <v>22</v>
      </c>
      <c r="D1364" s="2" t="s">
        <v>23</v>
      </c>
      <c r="E1364" s="2">
        <v>8</v>
      </c>
    </row>
    <row r="1365" spans="1:5" hidden="1">
      <c r="A1365" s="3">
        <v>45058</v>
      </c>
      <c r="B1365" s="2" t="s">
        <v>24</v>
      </c>
      <c r="C1365" s="2" t="s">
        <v>25</v>
      </c>
      <c r="D1365" s="2" t="s">
        <v>29</v>
      </c>
      <c r="E1365" s="2">
        <v>8</v>
      </c>
    </row>
    <row r="1366" spans="1:5" hidden="1">
      <c r="A1366" s="3">
        <v>45058</v>
      </c>
      <c r="B1366" s="2" t="s">
        <v>24</v>
      </c>
      <c r="C1366" s="2" t="s">
        <v>25</v>
      </c>
      <c r="D1366" s="2" t="s">
        <v>29</v>
      </c>
      <c r="E1366" s="2">
        <v>30</v>
      </c>
    </row>
    <row r="1367" spans="1:5">
      <c r="A1367" s="3">
        <v>45058</v>
      </c>
      <c r="B1367" s="2" t="s">
        <v>33</v>
      </c>
      <c r="C1367" s="2" t="s">
        <v>46</v>
      </c>
      <c r="D1367" s="2" t="s">
        <v>47</v>
      </c>
      <c r="E1367" s="2">
        <v>10</v>
      </c>
    </row>
    <row r="1368" spans="1:5">
      <c r="A1368" s="3">
        <v>45058</v>
      </c>
      <c r="B1368" s="2" t="s">
        <v>33</v>
      </c>
      <c r="C1368" s="2" t="s">
        <v>46</v>
      </c>
      <c r="D1368" s="2" t="s">
        <v>47</v>
      </c>
      <c r="E1368" s="2">
        <v>6</v>
      </c>
    </row>
    <row r="1369" spans="1:5">
      <c r="A1369" s="3">
        <v>45058</v>
      </c>
      <c r="B1369" s="2" t="s">
        <v>20</v>
      </c>
      <c r="C1369" s="2" t="s">
        <v>22</v>
      </c>
      <c r="D1369" s="2" t="s">
        <v>23</v>
      </c>
      <c r="E1369" s="2">
        <v>6</v>
      </c>
    </row>
    <row r="1370" spans="1:5">
      <c r="A1370" s="3">
        <v>45058</v>
      </c>
      <c r="B1370" s="2" t="s">
        <v>33</v>
      </c>
      <c r="C1370" s="2" t="s">
        <v>22</v>
      </c>
      <c r="D1370" s="2" t="s">
        <v>23</v>
      </c>
      <c r="E1370" s="2">
        <v>6</v>
      </c>
    </row>
    <row r="1371" spans="1:5">
      <c r="A1371" s="3">
        <v>45058</v>
      </c>
      <c r="B1371" s="2" t="s">
        <v>17</v>
      </c>
      <c r="C1371" s="2" t="s">
        <v>46</v>
      </c>
      <c r="D1371" s="2" t="s">
        <v>47</v>
      </c>
      <c r="E1371" s="2">
        <v>8</v>
      </c>
    </row>
    <row r="1372" spans="1:5" hidden="1">
      <c r="A1372" s="3">
        <v>45058</v>
      </c>
      <c r="B1372" s="2" t="s">
        <v>24</v>
      </c>
      <c r="C1372" s="2" t="s">
        <v>25</v>
      </c>
      <c r="D1372" s="2" t="s">
        <v>29</v>
      </c>
      <c r="E1372" s="2">
        <v>8</v>
      </c>
    </row>
    <row r="1373" spans="1:5" hidden="1">
      <c r="A1373" s="3">
        <v>45059</v>
      </c>
      <c r="B1373" s="2" t="s">
        <v>24</v>
      </c>
      <c r="C1373" s="2" t="s">
        <v>25</v>
      </c>
      <c r="D1373" s="2" t="s">
        <v>29</v>
      </c>
      <c r="E1373" s="2">
        <v>40</v>
      </c>
    </row>
    <row r="1374" spans="1:5">
      <c r="A1374" s="3">
        <v>45059</v>
      </c>
      <c r="B1374" s="2" t="s">
        <v>17</v>
      </c>
      <c r="C1374" s="2" t="s">
        <v>46</v>
      </c>
      <c r="D1374" s="2" t="s">
        <v>47</v>
      </c>
      <c r="E1374" s="2">
        <v>10</v>
      </c>
    </row>
    <row r="1375" spans="1:5">
      <c r="A1375" s="3">
        <v>45059</v>
      </c>
      <c r="B1375" s="2" t="s">
        <v>14</v>
      </c>
      <c r="C1375" s="2" t="s">
        <v>15</v>
      </c>
      <c r="D1375" s="2" t="s">
        <v>16</v>
      </c>
      <c r="E1375" s="2">
        <v>111</v>
      </c>
    </row>
    <row r="1376" spans="1:5" hidden="1">
      <c r="A1376" s="3">
        <v>45061</v>
      </c>
      <c r="B1376" s="2" t="s">
        <v>24</v>
      </c>
      <c r="C1376" s="2" t="s">
        <v>25</v>
      </c>
      <c r="D1376" s="2" t="s">
        <v>32</v>
      </c>
      <c r="E1376" s="2">
        <v>70</v>
      </c>
    </row>
    <row r="1377" spans="1:5" hidden="1">
      <c r="A1377" s="3">
        <v>45061</v>
      </c>
      <c r="B1377" s="2" t="s">
        <v>24</v>
      </c>
      <c r="C1377" s="2" t="s">
        <v>25</v>
      </c>
      <c r="D1377" s="2" t="s">
        <v>32</v>
      </c>
      <c r="E1377" s="2">
        <v>215</v>
      </c>
    </row>
    <row r="1378" spans="1:5">
      <c r="A1378" s="3">
        <v>45061</v>
      </c>
      <c r="B1378" s="2" t="s">
        <v>53</v>
      </c>
      <c r="C1378" s="2" t="s">
        <v>22</v>
      </c>
      <c r="D1378" s="2" t="s">
        <v>23</v>
      </c>
      <c r="E1378" s="2">
        <v>17</v>
      </c>
    </row>
    <row r="1379" spans="1:5">
      <c r="A1379" s="3">
        <v>45061</v>
      </c>
      <c r="B1379" s="2" t="s">
        <v>17</v>
      </c>
      <c r="C1379" s="2" t="s">
        <v>15</v>
      </c>
      <c r="D1379" s="2" t="s">
        <v>16</v>
      </c>
      <c r="E1379" s="2">
        <v>15</v>
      </c>
    </row>
    <row r="1380" spans="1:5">
      <c r="A1380" s="3">
        <v>45062</v>
      </c>
      <c r="B1380" s="2" t="s">
        <v>37</v>
      </c>
      <c r="C1380" s="2" t="s">
        <v>15</v>
      </c>
      <c r="D1380" s="2" t="s">
        <v>18</v>
      </c>
      <c r="E1380" s="2">
        <v>15</v>
      </c>
    </row>
    <row r="1381" spans="1:5">
      <c r="A1381" s="3">
        <v>45062</v>
      </c>
      <c r="B1381" s="2" t="s">
        <v>17</v>
      </c>
      <c r="C1381" s="2" t="s">
        <v>22</v>
      </c>
      <c r="D1381" s="2" t="s">
        <v>23</v>
      </c>
      <c r="E1381" s="2">
        <v>10</v>
      </c>
    </row>
    <row r="1382" spans="1:5">
      <c r="A1382" s="3">
        <v>45062</v>
      </c>
      <c r="B1382" s="2" t="s">
        <v>17</v>
      </c>
      <c r="C1382" s="2" t="s">
        <v>15</v>
      </c>
      <c r="D1382" s="2" t="s">
        <v>52</v>
      </c>
      <c r="E1382" s="2">
        <v>21</v>
      </c>
    </row>
    <row r="1383" spans="1:5">
      <c r="A1383" s="3">
        <v>45062</v>
      </c>
      <c r="B1383" s="2" t="s">
        <v>37</v>
      </c>
      <c r="C1383" s="2" t="s">
        <v>22</v>
      </c>
      <c r="D1383" s="2" t="s">
        <v>23</v>
      </c>
      <c r="E1383" s="2">
        <v>6</v>
      </c>
    </row>
    <row r="1384" spans="1:5">
      <c r="A1384" s="3">
        <v>45062</v>
      </c>
      <c r="B1384" s="2" t="s">
        <v>14</v>
      </c>
      <c r="C1384" s="2" t="s">
        <v>22</v>
      </c>
      <c r="D1384" s="2" t="s">
        <v>23</v>
      </c>
      <c r="E1384" s="2">
        <v>5</v>
      </c>
    </row>
    <row r="1385" spans="1:5">
      <c r="A1385" s="3">
        <v>45062</v>
      </c>
      <c r="B1385" s="2" t="s">
        <v>20</v>
      </c>
      <c r="C1385" s="2" t="s">
        <v>22</v>
      </c>
      <c r="D1385" s="2" t="s">
        <v>23</v>
      </c>
      <c r="E1385" s="2">
        <v>5</v>
      </c>
    </row>
    <row r="1386" spans="1:5">
      <c r="A1386" s="3">
        <v>45062</v>
      </c>
      <c r="B1386" s="2" t="s">
        <v>33</v>
      </c>
      <c r="C1386" s="2" t="s">
        <v>46</v>
      </c>
      <c r="D1386" s="2" t="s">
        <v>47</v>
      </c>
      <c r="E1386" s="2">
        <v>8</v>
      </c>
    </row>
    <row r="1387" spans="1:5" hidden="1">
      <c r="A1387" s="3">
        <v>45062</v>
      </c>
      <c r="B1387" s="2" t="s">
        <v>24</v>
      </c>
      <c r="C1387" s="2" t="s">
        <v>25</v>
      </c>
      <c r="D1387" s="2" t="s">
        <v>29</v>
      </c>
      <c r="E1387" s="2">
        <v>10</v>
      </c>
    </row>
    <row r="1388" spans="1:5" hidden="1">
      <c r="A1388" s="3">
        <v>45062</v>
      </c>
      <c r="B1388" s="2" t="s">
        <v>24</v>
      </c>
      <c r="C1388" s="2" t="s">
        <v>25</v>
      </c>
      <c r="D1388" s="2" t="s">
        <v>29</v>
      </c>
      <c r="E1388" s="2">
        <v>30</v>
      </c>
    </row>
    <row r="1389" spans="1:5" hidden="1">
      <c r="A1389" s="3">
        <v>45062</v>
      </c>
      <c r="B1389" s="2" t="s">
        <v>24</v>
      </c>
      <c r="C1389" s="2" t="s">
        <v>25</v>
      </c>
      <c r="D1389" s="2" t="s">
        <v>50</v>
      </c>
      <c r="E1389" s="2">
        <v>10</v>
      </c>
    </row>
    <row r="1390" spans="1:5" hidden="1">
      <c r="A1390" s="3">
        <v>45062</v>
      </c>
      <c r="B1390" s="2" t="s">
        <v>24</v>
      </c>
      <c r="C1390" s="2" t="s">
        <v>25</v>
      </c>
      <c r="D1390" s="2" t="s">
        <v>32</v>
      </c>
      <c r="E1390" s="2">
        <v>10</v>
      </c>
    </row>
    <row r="1391" spans="1:5">
      <c r="A1391" s="3">
        <v>45062</v>
      </c>
      <c r="B1391" s="2" t="s">
        <v>14</v>
      </c>
      <c r="C1391" s="2" t="s">
        <v>46</v>
      </c>
      <c r="D1391" s="2" t="s">
        <v>47</v>
      </c>
      <c r="E1391" s="2">
        <v>10</v>
      </c>
    </row>
    <row r="1392" spans="1:5">
      <c r="A1392" s="3">
        <v>45062</v>
      </c>
      <c r="B1392" s="2" t="s">
        <v>33</v>
      </c>
      <c r="C1392" s="2" t="s">
        <v>46</v>
      </c>
      <c r="D1392" s="2" t="s">
        <v>47</v>
      </c>
      <c r="E1392" s="2">
        <v>15</v>
      </c>
    </row>
    <row r="1393" spans="1:5" hidden="1">
      <c r="A1393" s="3">
        <v>45062</v>
      </c>
      <c r="B1393" s="2" t="s">
        <v>24</v>
      </c>
      <c r="C1393" s="2" t="s">
        <v>25</v>
      </c>
      <c r="D1393" s="2" t="s">
        <v>29</v>
      </c>
      <c r="E1393" s="2">
        <v>10</v>
      </c>
    </row>
    <row r="1394" spans="1:5" hidden="1">
      <c r="A1394" s="3">
        <v>45062</v>
      </c>
      <c r="B1394" s="2" t="s">
        <v>24</v>
      </c>
      <c r="C1394" s="2" t="s">
        <v>25</v>
      </c>
      <c r="D1394" s="2" t="s">
        <v>26</v>
      </c>
      <c r="E1394" s="2">
        <v>45</v>
      </c>
    </row>
    <row r="1395" spans="1:5" hidden="1">
      <c r="A1395" s="3">
        <v>45062</v>
      </c>
      <c r="B1395" s="2" t="s">
        <v>24</v>
      </c>
      <c r="C1395" s="2" t="s">
        <v>25</v>
      </c>
      <c r="D1395" s="2" t="s">
        <v>29</v>
      </c>
      <c r="E1395" s="2">
        <v>120</v>
      </c>
    </row>
    <row r="1396" spans="1:5">
      <c r="A1396" s="3">
        <v>45062</v>
      </c>
      <c r="B1396" s="2" t="s">
        <v>37</v>
      </c>
      <c r="C1396" s="2" t="s">
        <v>22</v>
      </c>
      <c r="D1396" s="2" t="s">
        <v>23</v>
      </c>
      <c r="E1396" s="2">
        <v>20</v>
      </c>
    </row>
    <row r="1397" spans="1:5">
      <c r="A1397" s="3">
        <v>45062</v>
      </c>
      <c r="B1397" s="2" t="s">
        <v>14</v>
      </c>
      <c r="C1397" s="2" t="s">
        <v>46</v>
      </c>
      <c r="D1397" s="2" t="s">
        <v>47</v>
      </c>
      <c r="E1397" s="2">
        <v>20</v>
      </c>
    </row>
    <row r="1398" spans="1:5" hidden="1">
      <c r="A1398" s="3">
        <v>45062</v>
      </c>
      <c r="B1398" s="2" t="s">
        <v>24</v>
      </c>
      <c r="C1398" s="2" t="s">
        <v>27</v>
      </c>
      <c r="D1398" s="2" t="s">
        <v>28</v>
      </c>
      <c r="E1398" s="2">
        <v>40</v>
      </c>
    </row>
    <row r="1399" spans="1:5">
      <c r="A1399" s="3">
        <v>45062</v>
      </c>
      <c r="B1399" s="2" t="s">
        <v>44</v>
      </c>
      <c r="C1399" s="2" t="s">
        <v>22</v>
      </c>
      <c r="D1399" s="2" t="s">
        <v>23</v>
      </c>
      <c r="E1399" s="2">
        <v>15</v>
      </c>
    </row>
    <row r="1400" spans="1:5" hidden="1">
      <c r="A1400" s="3">
        <v>45063</v>
      </c>
      <c r="B1400" s="2" t="s">
        <v>24</v>
      </c>
      <c r="C1400" s="2" t="s">
        <v>25</v>
      </c>
      <c r="D1400" s="2" t="s">
        <v>29</v>
      </c>
      <c r="E1400" s="2">
        <v>30</v>
      </c>
    </row>
    <row r="1401" spans="1:5">
      <c r="A1401" s="3">
        <v>45063</v>
      </c>
      <c r="B1401" s="2" t="s">
        <v>37</v>
      </c>
      <c r="C1401" s="2" t="s">
        <v>22</v>
      </c>
      <c r="D1401" s="2" t="s">
        <v>23</v>
      </c>
      <c r="E1401" s="2">
        <v>17</v>
      </c>
    </row>
    <row r="1402" spans="1:5">
      <c r="A1402" s="3">
        <v>45063</v>
      </c>
      <c r="B1402" s="2" t="s">
        <v>53</v>
      </c>
      <c r="C1402" s="2" t="s">
        <v>22</v>
      </c>
      <c r="D1402" s="2" t="s">
        <v>23</v>
      </c>
      <c r="E1402" s="2">
        <v>15</v>
      </c>
    </row>
    <row r="1403" spans="1:5">
      <c r="A1403" s="3">
        <v>45063</v>
      </c>
      <c r="B1403" s="2" t="s">
        <v>20</v>
      </c>
      <c r="C1403" s="2" t="s">
        <v>22</v>
      </c>
      <c r="D1403" s="2" t="s">
        <v>23</v>
      </c>
      <c r="E1403" s="2">
        <v>6</v>
      </c>
    </row>
    <row r="1404" spans="1:5">
      <c r="A1404" s="3">
        <v>45063</v>
      </c>
      <c r="B1404" s="2" t="s">
        <v>17</v>
      </c>
      <c r="C1404" s="2" t="s">
        <v>15</v>
      </c>
      <c r="D1404" s="2" t="s">
        <v>59</v>
      </c>
      <c r="E1404" s="2">
        <v>15</v>
      </c>
    </row>
    <row r="1405" spans="1:5">
      <c r="A1405" s="3">
        <v>45063</v>
      </c>
      <c r="B1405" s="2" t="s">
        <v>17</v>
      </c>
      <c r="C1405" s="2" t="s">
        <v>46</v>
      </c>
      <c r="D1405" s="2" t="s">
        <v>47</v>
      </c>
      <c r="E1405" s="2">
        <v>10</v>
      </c>
    </row>
    <row r="1406" spans="1:5">
      <c r="A1406" s="3">
        <v>45063</v>
      </c>
      <c r="B1406" s="2" t="s">
        <v>37</v>
      </c>
      <c r="C1406" s="2" t="s">
        <v>46</v>
      </c>
      <c r="D1406" s="2" t="s">
        <v>47</v>
      </c>
      <c r="E1406" s="2">
        <v>10</v>
      </c>
    </row>
    <row r="1407" spans="1:5">
      <c r="A1407" s="3">
        <v>45063</v>
      </c>
      <c r="B1407" s="2" t="s">
        <v>33</v>
      </c>
      <c r="C1407" s="2" t="s">
        <v>22</v>
      </c>
      <c r="D1407" s="2" t="s">
        <v>23</v>
      </c>
      <c r="E1407" s="2">
        <v>8</v>
      </c>
    </row>
    <row r="1408" spans="1:5">
      <c r="A1408" s="3">
        <v>45063</v>
      </c>
      <c r="B1408" s="2" t="s">
        <v>33</v>
      </c>
      <c r="C1408" s="2" t="s">
        <v>46</v>
      </c>
      <c r="D1408" s="2" t="s">
        <v>47</v>
      </c>
      <c r="E1408" s="2">
        <v>10</v>
      </c>
    </row>
    <row r="1409" spans="1:5">
      <c r="A1409" s="3">
        <v>45063</v>
      </c>
      <c r="B1409" s="2" t="s">
        <v>20</v>
      </c>
      <c r="C1409" s="2" t="s">
        <v>22</v>
      </c>
      <c r="D1409" s="2" t="s">
        <v>23</v>
      </c>
      <c r="E1409" s="2">
        <v>8</v>
      </c>
    </row>
    <row r="1410" spans="1:5" hidden="1">
      <c r="A1410" s="3">
        <v>45063</v>
      </c>
      <c r="B1410" s="2" t="s">
        <v>24</v>
      </c>
      <c r="C1410" s="2" t="s">
        <v>25</v>
      </c>
      <c r="D1410" s="2" t="s">
        <v>32</v>
      </c>
      <c r="E1410" s="2">
        <v>9</v>
      </c>
    </row>
    <row r="1411" spans="1:5" hidden="1">
      <c r="A1411" s="3">
        <v>45063</v>
      </c>
      <c r="B1411" s="2" t="s">
        <v>24</v>
      </c>
      <c r="C1411" s="2" t="s">
        <v>25</v>
      </c>
      <c r="D1411" s="2" t="s">
        <v>29</v>
      </c>
      <c r="E1411" s="2">
        <v>10</v>
      </c>
    </row>
    <row r="1412" spans="1:5">
      <c r="A1412" s="3">
        <v>45063</v>
      </c>
      <c r="B1412" s="2" t="s">
        <v>14</v>
      </c>
      <c r="C1412" s="2" t="s">
        <v>22</v>
      </c>
      <c r="D1412" s="2" t="s">
        <v>58</v>
      </c>
      <c r="E1412" s="2">
        <v>25</v>
      </c>
    </row>
    <row r="1413" spans="1:5">
      <c r="A1413" s="3">
        <v>45063</v>
      </c>
      <c r="B1413" s="2" t="s">
        <v>20</v>
      </c>
      <c r="C1413" s="2" t="s">
        <v>22</v>
      </c>
      <c r="D1413" s="2" t="s">
        <v>23</v>
      </c>
      <c r="E1413" s="2">
        <v>15</v>
      </c>
    </row>
    <row r="1414" spans="1:5" hidden="1">
      <c r="A1414" s="3">
        <v>45063</v>
      </c>
      <c r="B1414" s="2" t="s">
        <v>24</v>
      </c>
      <c r="C1414" s="2" t="s">
        <v>25</v>
      </c>
      <c r="D1414" s="2" t="s">
        <v>29</v>
      </c>
      <c r="E1414" s="2">
        <v>14</v>
      </c>
    </row>
    <row r="1415" spans="1:5">
      <c r="A1415" s="3">
        <v>45063</v>
      </c>
      <c r="B1415" s="2" t="s">
        <v>44</v>
      </c>
      <c r="C1415" s="2" t="s">
        <v>22</v>
      </c>
      <c r="D1415" s="2" t="s">
        <v>23</v>
      </c>
      <c r="E1415" s="2">
        <v>24</v>
      </c>
    </row>
    <row r="1416" spans="1:5" hidden="1">
      <c r="A1416" s="3">
        <v>45064</v>
      </c>
      <c r="B1416" s="2" t="s">
        <v>24</v>
      </c>
      <c r="C1416" s="2" t="s">
        <v>25</v>
      </c>
      <c r="D1416" s="2" t="s">
        <v>32</v>
      </c>
      <c r="E1416" s="2">
        <v>180</v>
      </c>
    </row>
    <row r="1417" spans="1:5">
      <c r="A1417" s="3">
        <v>45064</v>
      </c>
      <c r="B1417" s="2" t="s">
        <v>14</v>
      </c>
      <c r="C1417" s="2" t="s">
        <v>22</v>
      </c>
      <c r="D1417" s="2" t="s">
        <v>23</v>
      </c>
      <c r="E1417" s="2">
        <v>5</v>
      </c>
    </row>
    <row r="1418" spans="1:5">
      <c r="A1418" s="3">
        <v>45064</v>
      </c>
      <c r="B1418" s="2" t="s">
        <v>19</v>
      </c>
      <c r="C1418" s="2" t="s">
        <v>46</v>
      </c>
      <c r="D1418" s="2" t="s">
        <v>47</v>
      </c>
      <c r="E1418" s="2">
        <v>7</v>
      </c>
    </row>
    <row r="1419" spans="1:5" hidden="1">
      <c r="A1419" s="3">
        <v>45064</v>
      </c>
      <c r="B1419" s="2" t="s">
        <v>24</v>
      </c>
      <c r="C1419" s="2" t="s">
        <v>25</v>
      </c>
      <c r="D1419" s="2" t="s">
        <v>29</v>
      </c>
      <c r="E1419" s="2">
        <v>30</v>
      </c>
    </row>
    <row r="1420" spans="1:5">
      <c r="A1420" s="3">
        <v>45064</v>
      </c>
      <c r="B1420" s="2" t="s">
        <v>37</v>
      </c>
      <c r="C1420" s="2" t="s">
        <v>22</v>
      </c>
      <c r="D1420" s="2" t="s">
        <v>23</v>
      </c>
      <c r="E1420" s="2">
        <v>25</v>
      </c>
    </row>
    <row r="1421" spans="1:5">
      <c r="A1421" s="3">
        <v>45064</v>
      </c>
      <c r="B1421" s="2" t="s">
        <v>37</v>
      </c>
      <c r="C1421" s="2" t="s">
        <v>22</v>
      </c>
      <c r="D1421" s="2" t="s">
        <v>23</v>
      </c>
      <c r="E1421" s="2">
        <v>11</v>
      </c>
    </row>
    <row r="1422" spans="1:5" hidden="1">
      <c r="A1422" s="3">
        <v>45064</v>
      </c>
      <c r="B1422" s="2" t="s">
        <v>24</v>
      </c>
      <c r="C1422" s="2" t="s">
        <v>27</v>
      </c>
      <c r="D1422" s="2" t="s">
        <v>36</v>
      </c>
      <c r="E1422" s="2">
        <v>31</v>
      </c>
    </row>
    <row r="1423" spans="1:5" hidden="1">
      <c r="A1423" s="3">
        <v>45064</v>
      </c>
      <c r="B1423" s="2" t="s">
        <v>24</v>
      </c>
      <c r="C1423" s="2" t="s">
        <v>25</v>
      </c>
      <c r="D1423" s="2" t="s">
        <v>29</v>
      </c>
      <c r="E1423" s="2">
        <v>35</v>
      </c>
    </row>
    <row r="1424" spans="1:5" hidden="1">
      <c r="A1424" s="3">
        <v>45064</v>
      </c>
      <c r="B1424" s="2" t="s">
        <v>24</v>
      </c>
      <c r="C1424" s="2" t="s">
        <v>25</v>
      </c>
      <c r="D1424" s="2" t="s">
        <v>43</v>
      </c>
      <c r="E1424" s="2">
        <v>20</v>
      </c>
    </row>
    <row r="1425" spans="1:5">
      <c r="A1425" s="3">
        <v>45064</v>
      </c>
      <c r="B1425" s="2" t="s">
        <v>14</v>
      </c>
      <c r="C1425" s="2" t="s">
        <v>46</v>
      </c>
      <c r="D1425" s="2" t="s">
        <v>47</v>
      </c>
      <c r="E1425" s="2">
        <v>6</v>
      </c>
    </row>
    <row r="1426" spans="1:5">
      <c r="A1426" s="3">
        <v>45064</v>
      </c>
      <c r="B1426" s="2" t="s">
        <v>20</v>
      </c>
      <c r="C1426" s="2" t="s">
        <v>22</v>
      </c>
      <c r="D1426" s="2" t="s">
        <v>23</v>
      </c>
      <c r="E1426" s="2">
        <v>8</v>
      </c>
    </row>
    <row r="1427" spans="1:5">
      <c r="A1427" s="3">
        <v>45064</v>
      </c>
      <c r="B1427" s="2" t="s">
        <v>33</v>
      </c>
      <c r="C1427" s="2" t="s">
        <v>46</v>
      </c>
      <c r="D1427" s="2" t="s">
        <v>47</v>
      </c>
      <c r="E1427" s="2">
        <v>10</v>
      </c>
    </row>
    <row r="1428" spans="1:5">
      <c r="A1428" s="3">
        <v>45064</v>
      </c>
      <c r="B1428" s="2" t="s">
        <v>33</v>
      </c>
      <c r="C1428" s="2" t="s">
        <v>46</v>
      </c>
      <c r="D1428" s="2" t="s">
        <v>47</v>
      </c>
      <c r="E1428" s="2">
        <v>8</v>
      </c>
    </row>
    <row r="1429" spans="1:5">
      <c r="A1429" s="3">
        <v>45064</v>
      </c>
      <c r="B1429" s="2" t="s">
        <v>20</v>
      </c>
      <c r="C1429" s="2" t="s">
        <v>22</v>
      </c>
      <c r="D1429" s="2" t="s">
        <v>23</v>
      </c>
      <c r="E1429" s="2">
        <v>10</v>
      </c>
    </row>
    <row r="1430" spans="1:5">
      <c r="A1430" s="3">
        <v>45064</v>
      </c>
      <c r="B1430" s="2" t="s">
        <v>14</v>
      </c>
      <c r="C1430" s="2" t="s">
        <v>46</v>
      </c>
      <c r="D1430" s="2" t="s">
        <v>47</v>
      </c>
      <c r="E1430" s="2">
        <v>6</v>
      </c>
    </row>
    <row r="1431" spans="1:5">
      <c r="A1431" s="3">
        <v>45064</v>
      </c>
      <c r="B1431" s="2" t="s">
        <v>14</v>
      </c>
      <c r="C1431" s="2" t="s">
        <v>22</v>
      </c>
      <c r="D1431" s="2" t="s">
        <v>23</v>
      </c>
      <c r="E1431" s="2">
        <v>8</v>
      </c>
    </row>
    <row r="1432" spans="1:5">
      <c r="A1432" s="3">
        <v>45064</v>
      </c>
      <c r="B1432" s="2" t="s">
        <v>33</v>
      </c>
      <c r="C1432" s="2" t="s">
        <v>15</v>
      </c>
      <c r="D1432" s="2" t="s">
        <v>42</v>
      </c>
      <c r="E1432" s="2">
        <v>12</v>
      </c>
    </row>
    <row r="1433" spans="1:5">
      <c r="A1433" s="3">
        <v>45064</v>
      </c>
      <c r="B1433" s="2" t="s">
        <v>33</v>
      </c>
      <c r="C1433" s="2" t="s">
        <v>22</v>
      </c>
      <c r="D1433" s="2" t="s">
        <v>23</v>
      </c>
      <c r="E1433" s="2">
        <v>6</v>
      </c>
    </row>
    <row r="1434" spans="1:5">
      <c r="A1434" s="3">
        <v>45064</v>
      </c>
      <c r="B1434" s="2" t="s">
        <v>33</v>
      </c>
      <c r="C1434" s="2" t="s">
        <v>46</v>
      </c>
      <c r="D1434" s="2" t="s">
        <v>47</v>
      </c>
      <c r="E1434" s="2">
        <v>6</v>
      </c>
    </row>
    <row r="1435" spans="1:5">
      <c r="A1435" s="3">
        <v>45064</v>
      </c>
      <c r="B1435" s="2" t="s">
        <v>33</v>
      </c>
      <c r="C1435" s="2" t="s">
        <v>46</v>
      </c>
      <c r="D1435" s="2" t="s">
        <v>47</v>
      </c>
      <c r="E1435" s="2">
        <v>6</v>
      </c>
    </row>
    <row r="1436" spans="1:5">
      <c r="A1436" s="3">
        <v>45064</v>
      </c>
      <c r="B1436" s="2" t="s">
        <v>20</v>
      </c>
      <c r="C1436" s="2" t="s">
        <v>22</v>
      </c>
      <c r="D1436" s="2" t="s">
        <v>23</v>
      </c>
      <c r="E1436" s="2">
        <v>14</v>
      </c>
    </row>
    <row r="1437" spans="1:5">
      <c r="A1437" s="3">
        <v>45064</v>
      </c>
      <c r="B1437" s="2" t="s">
        <v>33</v>
      </c>
      <c r="C1437" s="2" t="s">
        <v>15</v>
      </c>
      <c r="D1437" s="2" t="s">
        <v>59</v>
      </c>
      <c r="E1437" s="2">
        <v>20</v>
      </c>
    </row>
    <row r="1438" spans="1:5">
      <c r="A1438" s="3">
        <v>45064</v>
      </c>
      <c r="B1438" s="2" t="s">
        <v>44</v>
      </c>
      <c r="C1438" s="2" t="s">
        <v>22</v>
      </c>
      <c r="D1438" s="2" t="s">
        <v>23</v>
      </c>
      <c r="E1438" s="2">
        <v>23</v>
      </c>
    </row>
    <row r="1439" spans="1:5">
      <c r="A1439" s="3">
        <v>45064</v>
      </c>
      <c r="B1439" s="2" t="s">
        <v>44</v>
      </c>
      <c r="C1439" s="2" t="s">
        <v>46</v>
      </c>
      <c r="D1439" s="2" t="s">
        <v>47</v>
      </c>
      <c r="E1439" s="2">
        <v>3</v>
      </c>
    </row>
    <row r="1440" spans="1:5">
      <c r="A1440" s="3">
        <v>45064</v>
      </c>
      <c r="B1440" s="2" t="s">
        <v>44</v>
      </c>
      <c r="C1440" s="2" t="s">
        <v>15</v>
      </c>
      <c r="D1440" s="2" t="s">
        <v>56</v>
      </c>
      <c r="E1440" s="2">
        <v>35</v>
      </c>
    </row>
    <row r="1441" spans="1:5" hidden="1">
      <c r="A1441" s="3">
        <v>45065</v>
      </c>
      <c r="B1441" s="2" t="s">
        <v>24</v>
      </c>
      <c r="C1441" s="2" t="s">
        <v>25</v>
      </c>
      <c r="D1441" s="2" t="s">
        <v>29</v>
      </c>
      <c r="E1441" s="2">
        <v>30</v>
      </c>
    </row>
    <row r="1442" spans="1:5">
      <c r="A1442" s="3">
        <v>45065</v>
      </c>
      <c r="B1442" s="2" t="s">
        <v>20</v>
      </c>
      <c r="C1442" s="2" t="s">
        <v>22</v>
      </c>
      <c r="D1442" s="2" t="s">
        <v>23</v>
      </c>
      <c r="E1442" s="2">
        <v>9</v>
      </c>
    </row>
    <row r="1443" spans="1:5" hidden="1">
      <c r="A1443" s="3">
        <v>45065</v>
      </c>
      <c r="B1443" s="2" t="s">
        <v>24</v>
      </c>
      <c r="C1443" s="2" t="s">
        <v>25</v>
      </c>
      <c r="D1443" s="2" t="s">
        <v>50</v>
      </c>
      <c r="E1443" s="2">
        <v>9</v>
      </c>
    </row>
    <row r="1444" spans="1:5">
      <c r="A1444" s="3">
        <v>45065</v>
      </c>
      <c r="B1444" s="2" t="s">
        <v>33</v>
      </c>
      <c r="C1444" s="2" t="s">
        <v>15</v>
      </c>
      <c r="D1444" s="2" t="s">
        <v>42</v>
      </c>
      <c r="E1444" s="2">
        <v>18</v>
      </c>
    </row>
    <row r="1445" spans="1:5">
      <c r="A1445" s="3">
        <v>45065</v>
      </c>
      <c r="B1445" s="2" t="s">
        <v>17</v>
      </c>
      <c r="C1445" s="2" t="s">
        <v>46</v>
      </c>
      <c r="D1445" s="2" t="s">
        <v>47</v>
      </c>
      <c r="E1445" s="2">
        <v>12</v>
      </c>
    </row>
    <row r="1446" spans="1:5">
      <c r="A1446" s="3">
        <v>45065</v>
      </c>
      <c r="B1446" s="2" t="s">
        <v>20</v>
      </c>
      <c r="C1446" s="2" t="s">
        <v>22</v>
      </c>
      <c r="D1446" s="2" t="s">
        <v>23</v>
      </c>
      <c r="E1446" s="2">
        <v>6</v>
      </c>
    </row>
    <row r="1447" spans="1:5">
      <c r="A1447" s="3">
        <v>45065</v>
      </c>
      <c r="B1447" s="2" t="s">
        <v>14</v>
      </c>
      <c r="C1447" s="2" t="s">
        <v>22</v>
      </c>
      <c r="D1447" s="2" t="s">
        <v>23</v>
      </c>
      <c r="E1447" s="2">
        <v>6</v>
      </c>
    </row>
    <row r="1448" spans="1:5">
      <c r="A1448" s="3">
        <v>45065</v>
      </c>
      <c r="B1448" s="2" t="s">
        <v>33</v>
      </c>
      <c r="C1448" s="2" t="s">
        <v>22</v>
      </c>
      <c r="D1448" s="2" t="s">
        <v>23</v>
      </c>
      <c r="E1448" s="2">
        <v>6</v>
      </c>
    </row>
    <row r="1449" spans="1:5">
      <c r="A1449" s="3">
        <v>45065</v>
      </c>
      <c r="B1449" s="2" t="s">
        <v>20</v>
      </c>
      <c r="C1449" s="2" t="s">
        <v>22</v>
      </c>
      <c r="D1449" s="2" t="s">
        <v>23</v>
      </c>
      <c r="E1449" s="2">
        <v>6</v>
      </c>
    </row>
    <row r="1450" spans="1:5">
      <c r="A1450" s="3">
        <v>45065</v>
      </c>
      <c r="B1450" s="2" t="s">
        <v>20</v>
      </c>
      <c r="C1450" s="2" t="s">
        <v>22</v>
      </c>
      <c r="D1450" s="2" t="s">
        <v>23</v>
      </c>
      <c r="E1450" s="2">
        <v>6</v>
      </c>
    </row>
    <row r="1451" spans="1:5">
      <c r="A1451" s="3">
        <v>45065</v>
      </c>
      <c r="B1451" s="2" t="s">
        <v>39</v>
      </c>
      <c r="C1451" s="2" t="s">
        <v>15</v>
      </c>
      <c r="D1451" s="2" t="s">
        <v>52</v>
      </c>
      <c r="E1451" s="2">
        <v>18</v>
      </c>
    </row>
    <row r="1452" spans="1:5">
      <c r="A1452" s="3">
        <v>45065</v>
      </c>
      <c r="B1452" s="2" t="s">
        <v>37</v>
      </c>
      <c r="C1452" s="2" t="s">
        <v>15</v>
      </c>
      <c r="D1452" s="2" t="s">
        <v>18</v>
      </c>
      <c r="E1452" s="2">
        <v>15</v>
      </c>
    </row>
    <row r="1453" spans="1:5">
      <c r="A1453" s="3">
        <v>45065</v>
      </c>
      <c r="B1453" s="2" t="s">
        <v>14</v>
      </c>
      <c r="C1453" s="2" t="s">
        <v>46</v>
      </c>
      <c r="D1453" s="2" t="s">
        <v>47</v>
      </c>
      <c r="E1453" s="2">
        <v>8</v>
      </c>
    </row>
    <row r="1454" spans="1:5" hidden="1">
      <c r="A1454" s="3">
        <v>45065</v>
      </c>
      <c r="B1454" s="2" t="s">
        <v>24</v>
      </c>
      <c r="C1454" s="2" t="s">
        <v>27</v>
      </c>
      <c r="D1454" s="2" t="s">
        <v>51</v>
      </c>
      <c r="E1454" s="2">
        <v>64</v>
      </c>
    </row>
    <row r="1455" spans="1:5" hidden="1">
      <c r="A1455" s="3">
        <v>45065</v>
      </c>
      <c r="B1455" s="2" t="s">
        <v>24</v>
      </c>
      <c r="C1455" s="2" t="s">
        <v>25</v>
      </c>
      <c r="D1455" s="2" t="s">
        <v>29</v>
      </c>
      <c r="E1455" s="2">
        <v>15</v>
      </c>
    </row>
    <row r="1456" spans="1:5">
      <c r="A1456" s="3">
        <v>45065</v>
      </c>
      <c r="B1456" s="2" t="s">
        <v>37</v>
      </c>
      <c r="C1456" s="2" t="s">
        <v>15</v>
      </c>
      <c r="D1456" s="2" t="s">
        <v>16</v>
      </c>
      <c r="E1456" s="2">
        <v>25</v>
      </c>
    </row>
    <row r="1457" spans="1:5">
      <c r="A1457" s="3">
        <v>45065</v>
      </c>
      <c r="B1457" s="2" t="s">
        <v>20</v>
      </c>
      <c r="C1457" s="2" t="s">
        <v>22</v>
      </c>
      <c r="D1457" s="2" t="s">
        <v>23</v>
      </c>
      <c r="E1457" s="2">
        <v>15</v>
      </c>
    </row>
    <row r="1458" spans="1:5">
      <c r="A1458" s="3">
        <v>45065</v>
      </c>
      <c r="B1458" s="2" t="s">
        <v>33</v>
      </c>
      <c r="C1458" s="2" t="s">
        <v>15</v>
      </c>
      <c r="D1458" s="2" t="s">
        <v>18</v>
      </c>
      <c r="E1458" s="2">
        <v>25</v>
      </c>
    </row>
    <row r="1459" spans="1:5">
      <c r="A1459" s="3">
        <v>45065</v>
      </c>
      <c r="B1459" s="2" t="s">
        <v>33</v>
      </c>
      <c r="C1459" s="2" t="s">
        <v>22</v>
      </c>
      <c r="D1459" s="2" t="s">
        <v>23</v>
      </c>
      <c r="E1459" s="2">
        <v>20</v>
      </c>
    </row>
    <row r="1460" spans="1:5">
      <c r="A1460" s="3">
        <v>45065</v>
      </c>
      <c r="B1460" s="2" t="s">
        <v>17</v>
      </c>
      <c r="C1460" s="2" t="s">
        <v>46</v>
      </c>
      <c r="D1460" s="2" t="s">
        <v>47</v>
      </c>
      <c r="E1460" s="2">
        <v>6</v>
      </c>
    </row>
    <row r="1461" spans="1:5">
      <c r="A1461" s="3">
        <v>45065</v>
      </c>
      <c r="B1461" s="2" t="s">
        <v>17</v>
      </c>
      <c r="C1461" s="2" t="s">
        <v>46</v>
      </c>
      <c r="D1461" s="2" t="s">
        <v>47</v>
      </c>
      <c r="E1461" s="2">
        <v>8</v>
      </c>
    </row>
    <row r="1462" spans="1:5" hidden="1">
      <c r="A1462" s="3">
        <v>45065</v>
      </c>
      <c r="B1462" s="2" t="s">
        <v>24</v>
      </c>
      <c r="C1462" s="2" t="s">
        <v>25</v>
      </c>
      <c r="D1462" s="2" t="s">
        <v>29</v>
      </c>
      <c r="E1462" s="2">
        <v>8</v>
      </c>
    </row>
    <row r="1463" spans="1:5" hidden="1">
      <c r="A1463" s="3">
        <v>45065</v>
      </c>
      <c r="B1463" s="2" t="s">
        <v>24</v>
      </c>
      <c r="C1463" s="2" t="s">
        <v>25</v>
      </c>
      <c r="D1463" s="2" t="s">
        <v>29</v>
      </c>
      <c r="E1463" s="2">
        <v>30</v>
      </c>
    </row>
    <row r="1464" spans="1:5" hidden="1">
      <c r="A1464" s="3">
        <v>45065</v>
      </c>
      <c r="B1464" s="2" t="s">
        <v>24</v>
      </c>
      <c r="C1464" s="2" t="s">
        <v>25</v>
      </c>
      <c r="D1464" s="2" t="s">
        <v>32</v>
      </c>
      <c r="E1464" s="2">
        <v>6</v>
      </c>
    </row>
    <row r="1465" spans="1:5">
      <c r="A1465" s="3">
        <v>45065</v>
      </c>
      <c r="B1465" s="2" t="s">
        <v>17</v>
      </c>
      <c r="C1465" s="2" t="s">
        <v>46</v>
      </c>
      <c r="D1465" s="2" t="s">
        <v>47</v>
      </c>
      <c r="E1465" s="2">
        <v>6</v>
      </c>
    </row>
    <row r="1466" spans="1:5">
      <c r="A1466" s="3">
        <v>45065</v>
      </c>
      <c r="B1466" s="2" t="s">
        <v>20</v>
      </c>
      <c r="C1466" s="2" t="s">
        <v>22</v>
      </c>
      <c r="D1466" s="2" t="s">
        <v>23</v>
      </c>
      <c r="E1466" s="2">
        <v>10</v>
      </c>
    </row>
    <row r="1467" spans="1:5">
      <c r="A1467" s="3">
        <v>45065</v>
      </c>
      <c r="B1467" s="2" t="s">
        <v>20</v>
      </c>
      <c r="C1467" s="2" t="s">
        <v>22</v>
      </c>
      <c r="D1467" s="2" t="s">
        <v>23</v>
      </c>
      <c r="E1467" s="2">
        <v>10</v>
      </c>
    </row>
    <row r="1468" spans="1:5" hidden="1">
      <c r="A1468" s="3">
        <v>45065</v>
      </c>
      <c r="B1468" s="2" t="s">
        <v>24</v>
      </c>
      <c r="C1468" s="2" t="s">
        <v>25</v>
      </c>
      <c r="D1468" s="2" t="s">
        <v>29</v>
      </c>
      <c r="E1468" s="2">
        <v>8</v>
      </c>
    </row>
    <row r="1469" spans="1:5">
      <c r="A1469" s="3">
        <v>45065</v>
      </c>
      <c r="B1469" s="2" t="s">
        <v>44</v>
      </c>
      <c r="C1469" s="2" t="s">
        <v>15</v>
      </c>
      <c r="D1469" s="2" t="s">
        <v>42</v>
      </c>
      <c r="E1469" s="2">
        <v>22</v>
      </c>
    </row>
    <row r="1470" spans="1:5">
      <c r="A1470" s="3">
        <v>45065</v>
      </c>
      <c r="B1470" s="2" t="s">
        <v>44</v>
      </c>
      <c r="C1470" s="2" t="s">
        <v>46</v>
      </c>
      <c r="D1470" s="2" t="s">
        <v>47</v>
      </c>
      <c r="E1470" s="2">
        <v>4</v>
      </c>
    </row>
    <row r="1471" spans="1:5">
      <c r="A1471" s="3">
        <v>45065</v>
      </c>
      <c r="B1471" s="2" t="s">
        <v>44</v>
      </c>
      <c r="C1471" s="2" t="s">
        <v>22</v>
      </c>
      <c r="D1471" s="2" t="s">
        <v>23</v>
      </c>
      <c r="E1471" s="2">
        <v>29</v>
      </c>
    </row>
    <row r="1472" spans="1:5">
      <c r="A1472" s="3">
        <v>45065</v>
      </c>
      <c r="B1472" s="2" t="s">
        <v>44</v>
      </c>
      <c r="C1472" s="2" t="s">
        <v>15</v>
      </c>
      <c r="D1472" s="2" t="s">
        <v>45</v>
      </c>
      <c r="E1472" s="2">
        <v>25</v>
      </c>
    </row>
    <row r="1473" spans="1:5" hidden="1">
      <c r="A1473" s="3">
        <v>45066</v>
      </c>
      <c r="B1473" s="2" t="s">
        <v>24</v>
      </c>
      <c r="C1473" s="2" t="s">
        <v>25</v>
      </c>
      <c r="D1473" s="2" t="s">
        <v>29</v>
      </c>
      <c r="E1473" s="2">
        <v>45</v>
      </c>
    </row>
    <row r="1474" spans="1:5">
      <c r="A1474" s="3">
        <v>45066</v>
      </c>
      <c r="B1474" s="2" t="s">
        <v>20</v>
      </c>
      <c r="C1474" s="2" t="s">
        <v>22</v>
      </c>
      <c r="D1474" s="2" t="s">
        <v>23</v>
      </c>
      <c r="E1474" s="2">
        <v>12</v>
      </c>
    </row>
    <row r="1475" spans="1:5">
      <c r="A1475" s="3">
        <v>45066</v>
      </c>
      <c r="B1475" s="2" t="s">
        <v>33</v>
      </c>
      <c r="C1475" s="2" t="s">
        <v>22</v>
      </c>
      <c r="D1475" s="2" t="s">
        <v>23</v>
      </c>
      <c r="E1475" s="2">
        <v>14</v>
      </c>
    </row>
    <row r="1476" spans="1:5">
      <c r="A1476" s="3">
        <v>45066</v>
      </c>
      <c r="B1476" s="2" t="s">
        <v>14</v>
      </c>
      <c r="C1476" s="2" t="s">
        <v>22</v>
      </c>
      <c r="D1476" s="2" t="s">
        <v>23</v>
      </c>
      <c r="E1476" s="2">
        <v>12</v>
      </c>
    </row>
    <row r="1477" spans="1:5">
      <c r="A1477" s="3">
        <v>45066</v>
      </c>
      <c r="B1477" s="2" t="s">
        <v>37</v>
      </c>
      <c r="C1477" s="2" t="s">
        <v>15</v>
      </c>
      <c r="D1477" s="2" t="s">
        <v>42</v>
      </c>
      <c r="E1477" s="2">
        <v>17</v>
      </c>
    </row>
    <row r="1478" spans="1:5" hidden="1">
      <c r="A1478" s="3">
        <v>45066</v>
      </c>
      <c r="B1478" s="2" t="s">
        <v>24</v>
      </c>
      <c r="C1478" s="2" t="s">
        <v>25</v>
      </c>
      <c r="D1478" s="2" t="s">
        <v>29</v>
      </c>
      <c r="E1478" s="2">
        <v>8</v>
      </c>
    </row>
    <row r="1479" spans="1:5">
      <c r="A1479" s="3">
        <v>45066</v>
      </c>
      <c r="B1479" s="2" t="s">
        <v>44</v>
      </c>
      <c r="C1479" s="2" t="s">
        <v>46</v>
      </c>
      <c r="D1479" s="2" t="s">
        <v>47</v>
      </c>
      <c r="E1479" s="2">
        <v>4</v>
      </c>
    </row>
    <row r="1480" spans="1:5" hidden="1">
      <c r="A1480" s="3">
        <v>45068</v>
      </c>
      <c r="B1480" s="2" t="s">
        <v>24</v>
      </c>
      <c r="C1480" s="2" t="s">
        <v>25</v>
      </c>
      <c r="D1480" s="2" t="s">
        <v>32</v>
      </c>
      <c r="E1480" s="2">
        <v>30</v>
      </c>
    </row>
    <row r="1481" spans="1:5">
      <c r="A1481" s="3">
        <v>45068</v>
      </c>
      <c r="B1481" s="2" t="s">
        <v>33</v>
      </c>
      <c r="C1481" s="2" t="s">
        <v>15</v>
      </c>
      <c r="D1481" s="2" t="s">
        <v>21</v>
      </c>
      <c r="E1481" s="2">
        <v>20</v>
      </c>
    </row>
    <row r="1482" spans="1:5">
      <c r="A1482" s="3">
        <v>45068</v>
      </c>
      <c r="B1482" s="2" t="s">
        <v>14</v>
      </c>
      <c r="C1482" s="2" t="s">
        <v>22</v>
      </c>
      <c r="D1482" s="2" t="s">
        <v>23</v>
      </c>
      <c r="E1482" s="2">
        <v>15</v>
      </c>
    </row>
    <row r="1483" spans="1:5">
      <c r="A1483" s="3">
        <v>45068</v>
      </c>
      <c r="B1483" s="2" t="s">
        <v>33</v>
      </c>
      <c r="C1483" s="2" t="s">
        <v>15</v>
      </c>
      <c r="D1483" s="2" t="s">
        <v>18</v>
      </c>
      <c r="E1483" s="2">
        <v>12</v>
      </c>
    </row>
    <row r="1484" spans="1:5">
      <c r="A1484" s="3">
        <v>45068</v>
      </c>
      <c r="B1484" s="2" t="s">
        <v>33</v>
      </c>
      <c r="C1484" s="2" t="s">
        <v>15</v>
      </c>
      <c r="D1484" s="2" t="s">
        <v>18</v>
      </c>
      <c r="E1484" s="2">
        <v>8</v>
      </c>
    </row>
    <row r="1485" spans="1:5">
      <c r="A1485" s="3">
        <v>45068</v>
      </c>
      <c r="B1485" s="2" t="s">
        <v>14</v>
      </c>
      <c r="C1485" s="2" t="s">
        <v>15</v>
      </c>
      <c r="D1485" s="2" t="s">
        <v>56</v>
      </c>
      <c r="E1485" s="2">
        <v>30</v>
      </c>
    </row>
    <row r="1486" spans="1:5" hidden="1">
      <c r="A1486" s="3">
        <v>45068</v>
      </c>
      <c r="B1486" s="2" t="s">
        <v>24</v>
      </c>
      <c r="C1486" s="2" t="s">
        <v>25</v>
      </c>
      <c r="D1486" s="2" t="s">
        <v>32</v>
      </c>
      <c r="E1486" s="2">
        <v>18</v>
      </c>
    </row>
    <row r="1487" spans="1:5">
      <c r="A1487" s="3">
        <v>45068</v>
      </c>
      <c r="B1487" s="2" t="s">
        <v>44</v>
      </c>
      <c r="C1487" s="2" t="s">
        <v>15</v>
      </c>
      <c r="D1487" s="2" t="s">
        <v>48</v>
      </c>
      <c r="E1487" s="2">
        <v>30</v>
      </c>
    </row>
    <row r="1488" spans="1:5" hidden="1">
      <c r="A1488" s="3">
        <v>45069</v>
      </c>
      <c r="B1488" s="2" t="s">
        <v>24</v>
      </c>
      <c r="C1488" s="2" t="s">
        <v>25</v>
      </c>
      <c r="D1488" s="2" t="s">
        <v>32</v>
      </c>
      <c r="E1488" s="2">
        <v>45</v>
      </c>
    </row>
    <row r="1489" spans="1:5" hidden="1">
      <c r="A1489" s="3">
        <v>45069</v>
      </c>
      <c r="B1489" s="2" t="s">
        <v>24</v>
      </c>
      <c r="C1489" s="2" t="s">
        <v>25</v>
      </c>
      <c r="D1489" s="2" t="s">
        <v>32</v>
      </c>
      <c r="E1489" s="2">
        <v>20</v>
      </c>
    </row>
    <row r="1490" spans="1:5" hidden="1">
      <c r="A1490" s="3">
        <v>45069</v>
      </c>
      <c r="B1490" s="2" t="s">
        <v>24</v>
      </c>
      <c r="C1490" s="2" t="s">
        <v>25</v>
      </c>
      <c r="D1490" s="2" t="s">
        <v>29</v>
      </c>
      <c r="E1490" s="2">
        <v>10</v>
      </c>
    </row>
    <row r="1491" spans="1:5">
      <c r="A1491" s="3">
        <v>45069</v>
      </c>
      <c r="B1491" s="2" t="s">
        <v>33</v>
      </c>
      <c r="C1491" s="2" t="s">
        <v>22</v>
      </c>
      <c r="D1491" s="2" t="s">
        <v>23</v>
      </c>
      <c r="E1491" s="2">
        <v>15</v>
      </c>
    </row>
    <row r="1492" spans="1:5">
      <c r="A1492" s="3">
        <v>45069</v>
      </c>
      <c r="B1492" s="2" t="s">
        <v>17</v>
      </c>
      <c r="C1492" s="2" t="s">
        <v>15</v>
      </c>
      <c r="D1492" s="2" t="s">
        <v>18</v>
      </c>
      <c r="E1492" s="2">
        <v>12</v>
      </c>
    </row>
    <row r="1493" spans="1:5">
      <c r="A1493" s="3">
        <v>45069</v>
      </c>
      <c r="B1493" s="2" t="s">
        <v>14</v>
      </c>
      <c r="C1493" s="2" t="s">
        <v>15</v>
      </c>
      <c r="D1493" s="2" t="s">
        <v>56</v>
      </c>
      <c r="E1493" s="2">
        <v>12</v>
      </c>
    </row>
    <row r="1494" spans="1:5">
      <c r="A1494" s="3">
        <v>45070</v>
      </c>
      <c r="B1494" s="2" t="s">
        <v>33</v>
      </c>
      <c r="C1494" s="2" t="s">
        <v>46</v>
      </c>
      <c r="D1494" s="2" t="s">
        <v>47</v>
      </c>
      <c r="E1494" s="2">
        <v>6</v>
      </c>
    </row>
    <row r="1495" spans="1:5">
      <c r="A1495" s="3">
        <v>45070</v>
      </c>
      <c r="B1495" s="2" t="s">
        <v>37</v>
      </c>
      <c r="C1495" s="2" t="s">
        <v>22</v>
      </c>
      <c r="D1495" s="2" t="s">
        <v>23</v>
      </c>
      <c r="E1495" s="2">
        <v>7</v>
      </c>
    </row>
    <row r="1496" spans="1:5" hidden="1">
      <c r="A1496" s="3">
        <v>45070</v>
      </c>
      <c r="B1496" s="2" t="s">
        <v>24</v>
      </c>
      <c r="C1496" s="2" t="s">
        <v>25</v>
      </c>
      <c r="D1496" s="2" t="s">
        <v>29</v>
      </c>
      <c r="E1496" s="2">
        <v>12</v>
      </c>
    </row>
    <row r="1497" spans="1:5" hidden="1">
      <c r="A1497" s="3">
        <v>45070</v>
      </c>
      <c r="B1497" s="2" t="s">
        <v>24</v>
      </c>
      <c r="C1497" s="2" t="s">
        <v>27</v>
      </c>
      <c r="D1497" s="2" t="s">
        <v>28</v>
      </c>
      <c r="E1497" s="2">
        <v>40</v>
      </c>
    </row>
    <row r="1498" spans="1:5" hidden="1">
      <c r="A1498" s="3">
        <v>45070</v>
      </c>
      <c r="B1498" s="2" t="s">
        <v>24</v>
      </c>
      <c r="C1498" s="2" t="s">
        <v>25</v>
      </c>
      <c r="D1498" s="2" t="s">
        <v>26</v>
      </c>
      <c r="E1498" s="2">
        <v>40</v>
      </c>
    </row>
    <row r="1499" spans="1:5">
      <c r="A1499" s="3">
        <v>45070</v>
      </c>
      <c r="B1499" s="2" t="s">
        <v>17</v>
      </c>
      <c r="C1499" s="2" t="s">
        <v>22</v>
      </c>
      <c r="D1499" s="2" t="s">
        <v>23</v>
      </c>
      <c r="E1499" s="2">
        <v>6</v>
      </c>
    </row>
    <row r="1500" spans="1:5">
      <c r="A1500" s="3">
        <v>45070</v>
      </c>
      <c r="B1500" s="2" t="s">
        <v>14</v>
      </c>
      <c r="C1500" s="2" t="s">
        <v>46</v>
      </c>
      <c r="D1500" s="2" t="s">
        <v>47</v>
      </c>
      <c r="E1500" s="2">
        <v>8</v>
      </c>
    </row>
    <row r="1501" spans="1:5">
      <c r="A1501" s="3">
        <v>45070</v>
      </c>
      <c r="B1501" s="2" t="s">
        <v>33</v>
      </c>
      <c r="C1501" s="2" t="s">
        <v>46</v>
      </c>
      <c r="D1501" s="2" t="s">
        <v>47</v>
      </c>
      <c r="E1501" s="2">
        <v>8</v>
      </c>
    </row>
    <row r="1502" spans="1:5">
      <c r="A1502" s="3">
        <v>45070</v>
      </c>
      <c r="B1502" s="2" t="s">
        <v>17</v>
      </c>
      <c r="C1502" s="2" t="s">
        <v>15</v>
      </c>
      <c r="D1502" s="2" t="s">
        <v>31</v>
      </c>
      <c r="E1502" s="2">
        <v>25</v>
      </c>
    </row>
    <row r="1503" spans="1:5" hidden="1">
      <c r="A1503" s="3">
        <v>45070</v>
      </c>
      <c r="B1503" s="2" t="s">
        <v>24</v>
      </c>
      <c r="C1503" s="2" t="s">
        <v>27</v>
      </c>
      <c r="D1503" s="2" t="s">
        <v>28</v>
      </c>
      <c r="E1503" s="2">
        <v>40</v>
      </c>
    </row>
    <row r="1504" spans="1:5" hidden="1">
      <c r="A1504" s="3">
        <v>45070</v>
      </c>
      <c r="B1504" s="2" t="s">
        <v>24</v>
      </c>
      <c r="C1504" s="2" t="s">
        <v>27</v>
      </c>
      <c r="D1504" s="2" t="s">
        <v>28</v>
      </c>
      <c r="E1504" s="2">
        <v>35</v>
      </c>
    </row>
    <row r="1505" spans="1:5">
      <c r="A1505" s="3">
        <v>45070</v>
      </c>
      <c r="B1505" s="2" t="s">
        <v>17</v>
      </c>
      <c r="C1505" s="2" t="s">
        <v>22</v>
      </c>
      <c r="D1505" s="2" t="s">
        <v>23</v>
      </c>
      <c r="E1505" s="2">
        <v>20</v>
      </c>
    </row>
    <row r="1506" spans="1:5" hidden="1">
      <c r="A1506" s="3">
        <v>45070</v>
      </c>
      <c r="B1506" s="2" t="s">
        <v>24</v>
      </c>
      <c r="C1506" s="2" t="s">
        <v>27</v>
      </c>
      <c r="D1506" s="2" t="s">
        <v>28</v>
      </c>
      <c r="E1506" s="2">
        <v>45</v>
      </c>
    </row>
    <row r="1507" spans="1:5" hidden="1">
      <c r="A1507" s="3">
        <v>45070</v>
      </c>
      <c r="B1507" s="2" t="s">
        <v>24</v>
      </c>
      <c r="C1507" s="2" t="s">
        <v>25</v>
      </c>
      <c r="D1507" s="2" t="s">
        <v>29</v>
      </c>
      <c r="E1507" s="2">
        <v>35</v>
      </c>
    </row>
    <row r="1508" spans="1:5" hidden="1">
      <c r="A1508" s="3">
        <v>45070</v>
      </c>
      <c r="B1508" s="2" t="s">
        <v>24</v>
      </c>
      <c r="C1508" s="2" t="s">
        <v>25</v>
      </c>
      <c r="D1508" s="2" t="s">
        <v>32</v>
      </c>
      <c r="E1508" s="2">
        <v>20</v>
      </c>
    </row>
    <row r="1509" spans="1:5" hidden="1">
      <c r="A1509" s="3">
        <v>45070</v>
      </c>
      <c r="B1509" s="2" t="s">
        <v>24</v>
      </c>
      <c r="C1509" s="2" t="s">
        <v>27</v>
      </c>
      <c r="D1509" s="2" t="s">
        <v>28</v>
      </c>
      <c r="E1509" s="2">
        <v>40</v>
      </c>
    </row>
    <row r="1510" spans="1:5" hidden="1">
      <c r="A1510" s="3">
        <v>45071</v>
      </c>
      <c r="B1510" s="2" t="s">
        <v>24</v>
      </c>
      <c r="C1510" s="2" t="s">
        <v>25</v>
      </c>
      <c r="D1510" s="2" t="s">
        <v>32</v>
      </c>
      <c r="E1510" s="2">
        <v>20</v>
      </c>
    </row>
    <row r="1511" spans="1:5">
      <c r="A1511" s="3">
        <v>45071</v>
      </c>
      <c r="B1511" s="2" t="s">
        <v>37</v>
      </c>
      <c r="C1511" s="2" t="s">
        <v>15</v>
      </c>
      <c r="D1511" s="2" t="s">
        <v>21</v>
      </c>
      <c r="E1511" s="2">
        <v>91</v>
      </c>
    </row>
    <row r="1512" spans="1:5">
      <c r="A1512" s="3">
        <v>45071</v>
      </c>
      <c r="B1512" s="2" t="s">
        <v>37</v>
      </c>
      <c r="C1512" s="2" t="s">
        <v>15</v>
      </c>
      <c r="D1512" s="2" t="s">
        <v>21</v>
      </c>
      <c r="E1512" s="2">
        <v>60</v>
      </c>
    </row>
    <row r="1513" spans="1:5" hidden="1">
      <c r="A1513" s="3">
        <v>45071</v>
      </c>
      <c r="B1513" s="2" t="s">
        <v>24</v>
      </c>
      <c r="C1513" s="2" t="s">
        <v>25</v>
      </c>
      <c r="D1513" s="2" t="s">
        <v>26</v>
      </c>
      <c r="E1513" s="2">
        <v>45</v>
      </c>
    </row>
    <row r="1514" spans="1:5">
      <c r="A1514" s="3">
        <v>45071</v>
      </c>
      <c r="B1514" s="2" t="s">
        <v>17</v>
      </c>
      <c r="C1514" s="2" t="s">
        <v>15</v>
      </c>
      <c r="D1514" s="2" t="s">
        <v>35</v>
      </c>
      <c r="E1514" s="2">
        <v>66</v>
      </c>
    </row>
    <row r="1515" spans="1:5">
      <c r="A1515" s="3">
        <v>45071</v>
      </c>
      <c r="B1515" s="2" t="s">
        <v>37</v>
      </c>
      <c r="C1515" s="2" t="s">
        <v>15</v>
      </c>
      <c r="D1515" s="2" t="s">
        <v>59</v>
      </c>
      <c r="E1515" s="2">
        <v>45</v>
      </c>
    </row>
    <row r="1516" spans="1:5" hidden="1">
      <c r="A1516" s="3">
        <v>45071</v>
      </c>
      <c r="B1516" s="2" t="s">
        <v>24</v>
      </c>
      <c r="C1516" s="2" t="s">
        <v>25</v>
      </c>
      <c r="D1516" s="2" t="s">
        <v>32</v>
      </c>
      <c r="E1516" s="2">
        <v>20</v>
      </c>
    </row>
    <row r="1517" spans="1:5">
      <c r="A1517" s="3">
        <v>45071</v>
      </c>
      <c r="B1517" s="2" t="s">
        <v>17</v>
      </c>
      <c r="C1517" s="2" t="s">
        <v>15</v>
      </c>
      <c r="D1517" s="2" t="s">
        <v>18</v>
      </c>
      <c r="E1517" s="2">
        <v>10</v>
      </c>
    </row>
    <row r="1518" spans="1:5">
      <c r="A1518" s="3">
        <v>45071</v>
      </c>
      <c r="B1518" s="2" t="s">
        <v>44</v>
      </c>
      <c r="C1518" s="2" t="s">
        <v>15</v>
      </c>
      <c r="D1518" s="2" t="s">
        <v>56</v>
      </c>
      <c r="E1518" s="2">
        <v>25</v>
      </c>
    </row>
    <row r="1519" spans="1:5" hidden="1">
      <c r="A1519" s="3">
        <v>45072</v>
      </c>
      <c r="B1519" s="2" t="s">
        <v>24</v>
      </c>
      <c r="C1519" s="2" t="s">
        <v>25</v>
      </c>
      <c r="D1519" s="2" t="s">
        <v>26</v>
      </c>
      <c r="E1519" s="2">
        <v>60</v>
      </c>
    </row>
    <row r="1520" spans="1:5">
      <c r="A1520" s="3">
        <v>45072</v>
      </c>
      <c r="B1520" s="2" t="s">
        <v>37</v>
      </c>
      <c r="C1520" s="2" t="s">
        <v>15</v>
      </c>
      <c r="D1520" s="2" t="s">
        <v>31</v>
      </c>
      <c r="E1520" s="2">
        <v>15</v>
      </c>
    </row>
    <row r="1521" spans="1:5">
      <c r="A1521" s="3">
        <v>45072</v>
      </c>
      <c r="B1521" s="2" t="s">
        <v>37</v>
      </c>
      <c r="C1521" s="2" t="s">
        <v>15</v>
      </c>
      <c r="D1521" s="2" t="s">
        <v>52</v>
      </c>
      <c r="E1521" s="2">
        <v>33</v>
      </c>
    </row>
    <row r="1522" spans="1:5" hidden="1">
      <c r="A1522" s="3">
        <v>45072</v>
      </c>
      <c r="B1522" s="2" t="s">
        <v>24</v>
      </c>
      <c r="C1522" s="2" t="s">
        <v>27</v>
      </c>
      <c r="D1522" s="2" t="s">
        <v>28</v>
      </c>
      <c r="E1522" s="2">
        <v>36</v>
      </c>
    </row>
    <row r="1523" spans="1:5">
      <c r="A1523" s="3">
        <v>45072</v>
      </c>
      <c r="B1523" s="2" t="s">
        <v>14</v>
      </c>
      <c r="C1523" s="2" t="s">
        <v>22</v>
      </c>
      <c r="D1523" s="2" t="s">
        <v>23</v>
      </c>
      <c r="E1523" s="2">
        <v>12</v>
      </c>
    </row>
    <row r="1524" spans="1:5">
      <c r="A1524" s="3">
        <v>45072</v>
      </c>
      <c r="B1524" s="2" t="s">
        <v>17</v>
      </c>
      <c r="C1524" s="2" t="s">
        <v>46</v>
      </c>
      <c r="D1524" s="2" t="s">
        <v>47</v>
      </c>
      <c r="E1524" s="2">
        <v>12</v>
      </c>
    </row>
    <row r="1525" spans="1:5">
      <c r="A1525" s="3">
        <v>45072</v>
      </c>
      <c r="B1525" s="2" t="s">
        <v>20</v>
      </c>
      <c r="C1525" s="2" t="s">
        <v>46</v>
      </c>
      <c r="D1525" s="2" t="s">
        <v>47</v>
      </c>
      <c r="E1525" s="2">
        <v>12</v>
      </c>
    </row>
    <row r="1526" spans="1:5">
      <c r="A1526" s="3">
        <v>45072</v>
      </c>
      <c r="B1526" s="2" t="s">
        <v>19</v>
      </c>
      <c r="C1526" s="2" t="s">
        <v>46</v>
      </c>
      <c r="D1526" s="2" t="s">
        <v>47</v>
      </c>
      <c r="E1526" s="2">
        <v>12</v>
      </c>
    </row>
    <row r="1527" spans="1:5">
      <c r="A1527" s="3">
        <v>45072</v>
      </c>
      <c r="B1527" s="2" t="s">
        <v>19</v>
      </c>
      <c r="C1527" s="2" t="s">
        <v>22</v>
      </c>
      <c r="D1527" s="2" t="s">
        <v>23</v>
      </c>
      <c r="E1527" s="2">
        <v>6</v>
      </c>
    </row>
    <row r="1528" spans="1:5" hidden="1">
      <c r="A1528" s="3">
        <v>45072</v>
      </c>
      <c r="B1528" s="2" t="s">
        <v>24</v>
      </c>
      <c r="C1528" s="2" t="s">
        <v>25</v>
      </c>
      <c r="D1528" s="2" t="s">
        <v>32</v>
      </c>
      <c r="E1528" s="2">
        <v>19</v>
      </c>
    </row>
    <row r="1529" spans="1:5" hidden="1">
      <c r="A1529" s="3">
        <v>45072</v>
      </c>
      <c r="B1529" s="2" t="s">
        <v>24</v>
      </c>
      <c r="C1529" s="2" t="s">
        <v>25</v>
      </c>
      <c r="D1529" s="2" t="s">
        <v>29</v>
      </c>
      <c r="E1529" s="2">
        <v>30</v>
      </c>
    </row>
    <row r="1530" spans="1:5" hidden="1">
      <c r="A1530" s="3">
        <v>45072</v>
      </c>
      <c r="B1530" s="2" t="s">
        <v>24</v>
      </c>
      <c r="C1530" s="2" t="s">
        <v>27</v>
      </c>
      <c r="D1530" s="2" t="s">
        <v>36</v>
      </c>
      <c r="E1530" s="2">
        <v>145</v>
      </c>
    </row>
    <row r="1531" spans="1:5">
      <c r="A1531" s="3">
        <v>45072</v>
      </c>
      <c r="B1531" s="2" t="s">
        <v>17</v>
      </c>
      <c r="C1531" s="2" t="s">
        <v>22</v>
      </c>
      <c r="D1531" s="2" t="s">
        <v>23</v>
      </c>
      <c r="E1531" s="2">
        <v>6</v>
      </c>
    </row>
    <row r="1532" spans="1:5" hidden="1">
      <c r="A1532" s="3">
        <v>45072</v>
      </c>
      <c r="B1532" s="2" t="s">
        <v>24</v>
      </c>
      <c r="C1532" s="2" t="s">
        <v>25</v>
      </c>
      <c r="D1532" s="2" t="s">
        <v>32</v>
      </c>
      <c r="E1532" s="2">
        <v>6</v>
      </c>
    </row>
    <row r="1533" spans="1:5" hidden="1">
      <c r="A1533" s="3">
        <v>45072</v>
      </c>
      <c r="B1533" s="2" t="s">
        <v>24</v>
      </c>
      <c r="C1533" s="2" t="s">
        <v>25</v>
      </c>
      <c r="D1533" s="2" t="s">
        <v>29</v>
      </c>
      <c r="E1533" s="2">
        <v>12</v>
      </c>
    </row>
    <row r="1534" spans="1:5">
      <c r="A1534" s="3">
        <v>45072</v>
      </c>
      <c r="B1534" s="2" t="s">
        <v>33</v>
      </c>
      <c r="C1534" s="2" t="s">
        <v>46</v>
      </c>
      <c r="D1534" s="2" t="s">
        <v>47</v>
      </c>
      <c r="E1534" s="2">
        <v>12</v>
      </c>
    </row>
    <row r="1535" spans="1:5">
      <c r="A1535" s="3">
        <v>45073</v>
      </c>
      <c r="B1535" s="2" t="s">
        <v>37</v>
      </c>
      <c r="C1535" s="2" t="s">
        <v>15</v>
      </c>
      <c r="D1535" s="2" t="s">
        <v>21</v>
      </c>
      <c r="E1535" s="2">
        <v>65</v>
      </c>
    </row>
    <row r="1536" spans="1:5">
      <c r="A1536" s="3">
        <v>45073</v>
      </c>
      <c r="B1536" s="2" t="s">
        <v>17</v>
      </c>
      <c r="C1536" s="2" t="s">
        <v>22</v>
      </c>
      <c r="D1536" s="2" t="s">
        <v>23</v>
      </c>
      <c r="E1536" s="2">
        <v>6</v>
      </c>
    </row>
    <row r="1537" spans="1:5">
      <c r="A1537" s="3">
        <v>45073</v>
      </c>
      <c r="B1537" s="2" t="s">
        <v>14</v>
      </c>
      <c r="C1537" s="2" t="s">
        <v>46</v>
      </c>
      <c r="D1537" s="2" t="s">
        <v>47</v>
      </c>
      <c r="E1537" s="2">
        <v>6</v>
      </c>
    </row>
    <row r="1538" spans="1:5">
      <c r="A1538" s="3">
        <v>45073</v>
      </c>
      <c r="B1538" s="2" t="s">
        <v>17</v>
      </c>
      <c r="C1538" s="2" t="s">
        <v>15</v>
      </c>
      <c r="D1538" s="2" t="s">
        <v>18</v>
      </c>
      <c r="E1538" s="2">
        <v>8</v>
      </c>
    </row>
    <row r="1539" spans="1:5">
      <c r="A1539" s="3">
        <v>45073</v>
      </c>
      <c r="B1539" s="2" t="s">
        <v>37</v>
      </c>
      <c r="C1539" s="2" t="s">
        <v>22</v>
      </c>
      <c r="D1539" s="2" t="s">
        <v>23</v>
      </c>
      <c r="E1539" s="2">
        <v>6</v>
      </c>
    </row>
    <row r="1540" spans="1:5">
      <c r="A1540" s="3">
        <v>45073</v>
      </c>
      <c r="B1540" s="2" t="s">
        <v>37</v>
      </c>
      <c r="C1540" s="2" t="s">
        <v>15</v>
      </c>
      <c r="D1540" s="2" t="s">
        <v>18</v>
      </c>
      <c r="E1540" s="2">
        <v>70</v>
      </c>
    </row>
    <row r="1541" spans="1:5" hidden="1">
      <c r="A1541" s="3">
        <v>45073</v>
      </c>
      <c r="B1541" s="2" t="s">
        <v>24</v>
      </c>
      <c r="C1541" s="2" t="s">
        <v>25</v>
      </c>
      <c r="D1541" s="2" t="s">
        <v>43</v>
      </c>
      <c r="E1541" s="2">
        <v>40</v>
      </c>
    </row>
    <row r="1542" spans="1:5">
      <c r="A1542" s="3">
        <v>45073</v>
      </c>
      <c r="B1542" s="2" t="s">
        <v>37</v>
      </c>
      <c r="C1542" s="2" t="s">
        <v>15</v>
      </c>
      <c r="D1542" s="2" t="s">
        <v>18</v>
      </c>
      <c r="E1542" s="2">
        <v>66</v>
      </c>
    </row>
    <row r="1543" spans="1:5" hidden="1">
      <c r="A1543" s="3">
        <v>45073</v>
      </c>
      <c r="B1543" s="2" t="s">
        <v>24</v>
      </c>
      <c r="C1543" s="2" t="s">
        <v>25</v>
      </c>
      <c r="D1543" s="2" t="s">
        <v>26</v>
      </c>
      <c r="E1543" s="2">
        <v>60</v>
      </c>
    </row>
    <row r="1544" spans="1:5">
      <c r="A1544" s="3">
        <v>45073</v>
      </c>
      <c r="B1544" s="2" t="s">
        <v>37</v>
      </c>
      <c r="C1544" s="2" t="s">
        <v>15</v>
      </c>
      <c r="D1544" s="2" t="s">
        <v>56</v>
      </c>
      <c r="E1544" s="2">
        <v>60</v>
      </c>
    </row>
    <row r="1545" spans="1:5">
      <c r="A1545" s="3">
        <v>45073</v>
      </c>
      <c r="B1545" s="2" t="s">
        <v>14</v>
      </c>
      <c r="C1545" s="2" t="s">
        <v>22</v>
      </c>
      <c r="D1545" s="2" t="s">
        <v>23</v>
      </c>
      <c r="E1545" s="2">
        <v>10</v>
      </c>
    </row>
    <row r="1546" spans="1:5">
      <c r="A1546" s="3">
        <v>45073</v>
      </c>
      <c r="B1546" s="2" t="s">
        <v>44</v>
      </c>
      <c r="C1546" s="2" t="s">
        <v>46</v>
      </c>
      <c r="D1546" s="2" t="s">
        <v>47</v>
      </c>
      <c r="E1546" s="2">
        <v>4</v>
      </c>
    </row>
    <row r="1547" spans="1:5">
      <c r="A1547" s="3">
        <v>45073</v>
      </c>
      <c r="B1547" s="2" t="s">
        <v>44</v>
      </c>
      <c r="C1547" s="2" t="s">
        <v>15</v>
      </c>
      <c r="D1547" s="2" t="s">
        <v>18</v>
      </c>
      <c r="E1547" s="2">
        <v>25</v>
      </c>
    </row>
    <row r="1548" spans="1:5" hidden="1">
      <c r="A1548" s="3">
        <v>45090</v>
      </c>
      <c r="B1548" s="2" t="s">
        <v>24</v>
      </c>
      <c r="C1548" s="2" t="s">
        <v>25</v>
      </c>
      <c r="D1548" s="2" t="s">
        <v>32</v>
      </c>
      <c r="E1548" s="2">
        <v>300</v>
      </c>
    </row>
    <row r="1549" spans="1:5" hidden="1">
      <c r="A1549" s="3">
        <v>45090</v>
      </c>
      <c r="B1549" s="2" t="s">
        <v>24</v>
      </c>
      <c r="C1549" s="2" t="s">
        <v>27</v>
      </c>
      <c r="D1549" s="2" t="s">
        <v>41</v>
      </c>
      <c r="E1549" s="2">
        <v>50</v>
      </c>
    </row>
    <row r="1550" spans="1:5">
      <c r="A1550" s="3">
        <v>45090</v>
      </c>
      <c r="B1550" s="2" t="s">
        <v>64</v>
      </c>
      <c r="C1550" s="2" t="s">
        <v>46</v>
      </c>
      <c r="D1550" s="2" t="s">
        <v>47</v>
      </c>
      <c r="E1550" s="2">
        <v>40</v>
      </c>
    </row>
    <row r="1551" spans="1:5" hidden="1">
      <c r="A1551" s="3">
        <v>45090</v>
      </c>
      <c r="B1551" s="2" t="s">
        <v>24</v>
      </c>
      <c r="C1551" s="2" t="s">
        <v>25</v>
      </c>
      <c r="D1551" s="2" t="s">
        <v>43</v>
      </c>
      <c r="E1551" s="2">
        <v>30</v>
      </c>
    </row>
    <row r="1552" spans="1:5" hidden="1">
      <c r="A1552" s="3">
        <v>45090</v>
      </c>
      <c r="B1552" s="2" t="s">
        <v>24</v>
      </c>
      <c r="C1552" s="2" t="s">
        <v>25</v>
      </c>
      <c r="D1552" s="2" t="s">
        <v>50</v>
      </c>
      <c r="E1552" s="2">
        <v>30</v>
      </c>
    </row>
    <row r="1553" spans="1:5" hidden="1">
      <c r="A1553" s="3">
        <v>45090</v>
      </c>
      <c r="B1553" s="2" t="s">
        <v>24</v>
      </c>
      <c r="C1553" s="2" t="s">
        <v>25</v>
      </c>
      <c r="D1553" s="2" t="s">
        <v>32</v>
      </c>
      <c r="E1553" s="2">
        <v>30</v>
      </c>
    </row>
    <row r="1554" spans="1:5">
      <c r="A1554" s="3">
        <v>45090</v>
      </c>
      <c r="B1554" s="2" t="s">
        <v>17</v>
      </c>
      <c r="C1554" s="2" t="s">
        <v>15</v>
      </c>
      <c r="D1554" s="2" t="s">
        <v>52</v>
      </c>
      <c r="E1554" s="2">
        <v>25</v>
      </c>
    </row>
    <row r="1555" spans="1:5">
      <c r="A1555" s="3">
        <v>45090</v>
      </c>
      <c r="B1555" s="2" t="s">
        <v>17</v>
      </c>
      <c r="C1555" s="2" t="s">
        <v>15</v>
      </c>
      <c r="D1555" s="2" t="s">
        <v>52</v>
      </c>
      <c r="E1555" s="2">
        <v>15</v>
      </c>
    </row>
    <row r="1556" spans="1:5">
      <c r="A1556" s="3">
        <v>45090</v>
      </c>
      <c r="B1556" s="2" t="s">
        <v>17</v>
      </c>
      <c r="C1556" s="2" t="s">
        <v>15</v>
      </c>
      <c r="D1556" s="2" t="s">
        <v>18</v>
      </c>
      <c r="E1556" s="2">
        <v>15</v>
      </c>
    </row>
    <row r="1557" spans="1:5">
      <c r="A1557" s="3">
        <v>45090</v>
      </c>
      <c r="B1557" s="2" t="s">
        <v>17</v>
      </c>
      <c r="C1557" s="2" t="s">
        <v>15</v>
      </c>
      <c r="D1557" s="2" t="s">
        <v>31</v>
      </c>
      <c r="E1557" s="2">
        <v>70</v>
      </c>
    </row>
    <row r="1558" spans="1:5">
      <c r="A1558" s="3">
        <v>45090</v>
      </c>
      <c r="B1558" s="2" t="s">
        <v>17</v>
      </c>
      <c r="C1558" s="2" t="s">
        <v>15</v>
      </c>
      <c r="D1558" s="2" t="s">
        <v>31</v>
      </c>
      <c r="E1558" s="2">
        <v>10</v>
      </c>
    </row>
    <row r="1559" spans="1:5" hidden="1">
      <c r="A1559" s="3">
        <v>45090</v>
      </c>
      <c r="B1559" s="2" t="s">
        <v>24</v>
      </c>
      <c r="C1559" s="2" t="s">
        <v>27</v>
      </c>
      <c r="D1559" s="2" t="s">
        <v>36</v>
      </c>
      <c r="E1559" s="2">
        <v>30</v>
      </c>
    </row>
    <row r="1560" spans="1:5" hidden="1">
      <c r="A1560" s="3">
        <v>45090</v>
      </c>
      <c r="B1560" s="2" t="s">
        <v>24</v>
      </c>
      <c r="C1560" s="2" t="s">
        <v>25</v>
      </c>
      <c r="D1560" s="2" t="s">
        <v>32</v>
      </c>
      <c r="E1560" s="2">
        <v>30</v>
      </c>
    </row>
    <row r="1561" spans="1:5">
      <c r="A1561" s="3">
        <v>45090</v>
      </c>
      <c r="B1561" s="2" t="s">
        <v>64</v>
      </c>
      <c r="C1561" s="2" t="s">
        <v>15</v>
      </c>
      <c r="D1561" s="2" t="s">
        <v>52</v>
      </c>
      <c r="E1561" s="2">
        <v>90</v>
      </c>
    </row>
    <row r="1562" spans="1:5" hidden="1">
      <c r="A1562" s="3">
        <v>45090</v>
      </c>
      <c r="B1562" s="2" t="s">
        <v>24</v>
      </c>
      <c r="C1562" s="2" t="s">
        <v>27</v>
      </c>
      <c r="D1562" s="2" t="s">
        <v>36</v>
      </c>
      <c r="E1562" s="2">
        <v>75</v>
      </c>
    </row>
    <row r="1563" spans="1:5">
      <c r="A1563" s="3">
        <v>45091</v>
      </c>
      <c r="B1563" s="2" t="s">
        <v>37</v>
      </c>
      <c r="C1563" s="2" t="s">
        <v>15</v>
      </c>
      <c r="D1563" s="2" t="s">
        <v>16</v>
      </c>
      <c r="E1563" s="2">
        <v>180</v>
      </c>
    </row>
    <row r="1564" spans="1:5" hidden="1">
      <c r="A1564" s="3">
        <v>45091</v>
      </c>
      <c r="B1564" s="2" t="s">
        <v>24</v>
      </c>
      <c r="C1564" s="2" t="s">
        <v>25</v>
      </c>
      <c r="D1564" s="2" t="s">
        <v>50</v>
      </c>
      <c r="E1564" s="2">
        <v>15</v>
      </c>
    </row>
    <row r="1565" spans="1:5">
      <c r="A1565" s="3">
        <v>45091</v>
      </c>
      <c r="B1565" s="2" t="s">
        <v>17</v>
      </c>
      <c r="C1565" s="2" t="s">
        <v>15</v>
      </c>
      <c r="D1565" s="2" t="s">
        <v>16</v>
      </c>
      <c r="E1565" s="2">
        <v>16</v>
      </c>
    </row>
    <row r="1566" spans="1:5" hidden="1">
      <c r="A1566" s="3">
        <v>45091</v>
      </c>
      <c r="B1566" s="2" t="s">
        <v>24</v>
      </c>
      <c r="C1566" s="2" t="s">
        <v>25</v>
      </c>
      <c r="D1566" s="2" t="s">
        <v>32</v>
      </c>
      <c r="E1566" s="2">
        <v>35</v>
      </c>
    </row>
    <row r="1567" spans="1:5">
      <c r="A1567" s="3">
        <v>45091</v>
      </c>
      <c r="B1567" s="2" t="s">
        <v>33</v>
      </c>
      <c r="C1567" s="2" t="s">
        <v>22</v>
      </c>
      <c r="D1567" s="2" t="s">
        <v>23</v>
      </c>
      <c r="E1567" s="2">
        <v>20</v>
      </c>
    </row>
    <row r="1568" spans="1:5" hidden="1">
      <c r="A1568" s="3">
        <v>45091</v>
      </c>
      <c r="B1568" s="2" t="s">
        <v>24</v>
      </c>
      <c r="C1568" s="2" t="s">
        <v>25</v>
      </c>
      <c r="D1568" s="2" t="s">
        <v>43</v>
      </c>
      <c r="E1568" s="2">
        <v>30</v>
      </c>
    </row>
    <row r="1569" spans="1:5" hidden="1">
      <c r="A1569" s="3">
        <v>45091</v>
      </c>
      <c r="B1569" s="2" t="s">
        <v>24</v>
      </c>
      <c r="C1569" s="2" t="s">
        <v>25</v>
      </c>
      <c r="D1569" s="2" t="s">
        <v>50</v>
      </c>
      <c r="E1569" s="2">
        <v>45</v>
      </c>
    </row>
    <row r="1570" spans="1:5">
      <c r="A1570" s="3">
        <v>45091</v>
      </c>
      <c r="B1570" s="2" t="s">
        <v>17</v>
      </c>
      <c r="C1570" s="2" t="s">
        <v>46</v>
      </c>
      <c r="D1570" s="2" t="s">
        <v>47</v>
      </c>
      <c r="E1570" s="2">
        <v>50</v>
      </c>
    </row>
    <row r="1571" spans="1:5">
      <c r="A1571" s="3">
        <v>45091</v>
      </c>
      <c r="B1571" s="2" t="s">
        <v>37</v>
      </c>
      <c r="C1571" s="2" t="s">
        <v>15</v>
      </c>
      <c r="D1571" s="2" t="s">
        <v>16</v>
      </c>
      <c r="E1571" s="2">
        <v>40</v>
      </c>
    </row>
    <row r="1572" spans="1:5">
      <c r="A1572" s="3">
        <v>45091</v>
      </c>
      <c r="B1572" s="2" t="s">
        <v>33</v>
      </c>
      <c r="C1572" s="2" t="s">
        <v>46</v>
      </c>
      <c r="D1572" s="2" t="s">
        <v>47</v>
      </c>
      <c r="E1572" s="2">
        <v>35</v>
      </c>
    </row>
    <row r="1573" spans="1:5">
      <c r="A1573" s="3">
        <v>45091</v>
      </c>
      <c r="B1573" s="2" t="s">
        <v>33</v>
      </c>
      <c r="C1573" s="2" t="s">
        <v>22</v>
      </c>
      <c r="D1573" s="2" t="s">
        <v>23</v>
      </c>
      <c r="E1573" s="2">
        <v>43</v>
      </c>
    </row>
    <row r="1574" spans="1:5">
      <c r="A1574" s="3">
        <v>45091</v>
      </c>
      <c r="B1574" s="2" t="s">
        <v>44</v>
      </c>
      <c r="C1574" s="2" t="s">
        <v>15</v>
      </c>
      <c r="D1574" s="2" t="s">
        <v>31</v>
      </c>
      <c r="E1574" s="2">
        <v>43</v>
      </c>
    </row>
    <row r="1575" spans="1:5">
      <c r="A1575" s="3">
        <v>45091</v>
      </c>
      <c r="B1575" s="2" t="s">
        <v>44</v>
      </c>
      <c r="C1575" s="2" t="s">
        <v>22</v>
      </c>
      <c r="D1575" s="2" t="s">
        <v>23</v>
      </c>
      <c r="E1575" s="2">
        <v>15</v>
      </c>
    </row>
    <row r="1576" spans="1:5">
      <c r="A1576" s="3">
        <v>45092</v>
      </c>
      <c r="B1576" s="2" t="s">
        <v>33</v>
      </c>
      <c r="C1576" s="2" t="s">
        <v>22</v>
      </c>
      <c r="D1576" s="2" t="s">
        <v>23</v>
      </c>
      <c r="E1576" s="2">
        <v>15</v>
      </c>
    </row>
    <row r="1577" spans="1:5" hidden="1">
      <c r="A1577" s="3">
        <v>45092</v>
      </c>
      <c r="B1577" s="2" t="s">
        <v>24</v>
      </c>
      <c r="C1577" s="2" t="s">
        <v>25</v>
      </c>
      <c r="D1577" s="2" t="s">
        <v>50</v>
      </c>
      <c r="E1577" s="2">
        <v>10</v>
      </c>
    </row>
    <row r="1578" spans="1:5">
      <c r="A1578" s="3">
        <v>45092</v>
      </c>
      <c r="B1578" s="2" t="s">
        <v>33</v>
      </c>
      <c r="C1578" s="2" t="s">
        <v>22</v>
      </c>
      <c r="D1578" s="2" t="s">
        <v>23</v>
      </c>
      <c r="E1578" s="2">
        <v>36</v>
      </c>
    </row>
    <row r="1579" spans="1:5" hidden="1">
      <c r="A1579" s="3">
        <v>45092</v>
      </c>
      <c r="B1579" s="2" t="s">
        <v>24</v>
      </c>
      <c r="C1579" s="2" t="s">
        <v>25</v>
      </c>
      <c r="D1579" s="2" t="s">
        <v>26</v>
      </c>
      <c r="E1579" s="2">
        <v>45</v>
      </c>
    </row>
    <row r="1580" spans="1:5" hidden="1">
      <c r="A1580" s="3">
        <v>45092</v>
      </c>
      <c r="B1580" s="2" t="s">
        <v>24</v>
      </c>
      <c r="C1580" s="2" t="s">
        <v>25</v>
      </c>
      <c r="D1580" s="2" t="s">
        <v>29</v>
      </c>
      <c r="E1580" s="2">
        <v>30</v>
      </c>
    </row>
    <row r="1581" spans="1:5">
      <c r="A1581" s="3">
        <v>45092</v>
      </c>
      <c r="B1581" s="2" t="s">
        <v>17</v>
      </c>
      <c r="C1581" s="2" t="s">
        <v>46</v>
      </c>
      <c r="D1581" s="2" t="s">
        <v>47</v>
      </c>
      <c r="E1581" s="2">
        <v>3</v>
      </c>
    </row>
    <row r="1582" spans="1:5" hidden="1">
      <c r="A1582" s="3">
        <v>45092</v>
      </c>
      <c r="B1582" s="2" t="s">
        <v>24</v>
      </c>
      <c r="C1582" s="2" t="s">
        <v>25</v>
      </c>
      <c r="D1582" s="2" t="s">
        <v>50</v>
      </c>
      <c r="E1582" s="2">
        <v>35</v>
      </c>
    </row>
    <row r="1583" spans="1:5">
      <c r="A1583" s="3">
        <v>45092</v>
      </c>
      <c r="B1583" s="2" t="s">
        <v>37</v>
      </c>
      <c r="C1583" s="2" t="s">
        <v>22</v>
      </c>
      <c r="D1583" s="2" t="s">
        <v>23</v>
      </c>
      <c r="E1583" s="2">
        <v>20</v>
      </c>
    </row>
    <row r="1584" spans="1:5">
      <c r="A1584" s="3">
        <v>45092</v>
      </c>
      <c r="B1584" s="2" t="s">
        <v>44</v>
      </c>
      <c r="C1584" s="2" t="s">
        <v>15</v>
      </c>
      <c r="D1584" s="2" t="s">
        <v>18</v>
      </c>
      <c r="E1584" s="2">
        <v>25</v>
      </c>
    </row>
    <row r="1585" spans="1:5">
      <c r="A1585" s="3">
        <v>45092</v>
      </c>
      <c r="B1585" s="2" t="s">
        <v>44</v>
      </c>
      <c r="C1585" s="2" t="s">
        <v>22</v>
      </c>
      <c r="D1585" s="2" t="s">
        <v>23</v>
      </c>
      <c r="E1585" s="2">
        <v>18</v>
      </c>
    </row>
    <row r="1586" spans="1:5" hidden="1">
      <c r="A1586" s="3">
        <v>45093</v>
      </c>
      <c r="B1586" s="2" t="s">
        <v>24</v>
      </c>
      <c r="C1586" s="2" t="s">
        <v>25</v>
      </c>
      <c r="D1586" s="2" t="s">
        <v>26</v>
      </c>
      <c r="E1586" s="2">
        <v>40</v>
      </c>
    </row>
    <row r="1587" spans="1:5" hidden="1">
      <c r="A1587" s="3">
        <v>45093</v>
      </c>
      <c r="B1587" s="2" t="s">
        <v>24</v>
      </c>
      <c r="C1587" s="2" t="s">
        <v>25</v>
      </c>
      <c r="D1587" s="2" t="s">
        <v>29</v>
      </c>
      <c r="E1587" s="2">
        <v>20</v>
      </c>
    </row>
    <row r="1588" spans="1:5" hidden="1">
      <c r="A1588" s="3">
        <v>45093</v>
      </c>
      <c r="B1588" s="2" t="s">
        <v>24</v>
      </c>
      <c r="C1588" s="2" t="s">
        <v>25</v>
      </c>
      <c r="D1588" s="2" t="s">
        <v>43</v>
      </c>
      <c r="E1588" s="2">
        <v>30</v>
      </c>
    </row>
    <row r="1589" spans="1:5">
      <c r="A1589" s="3">
        <v>45093</v>
      </c>
      <c r="B1589" s="2" t="s">
        <v>33</v>
      </c>
      <c r="C1589" s="2" t="s">
        <v>15</v>
      </c>
      <c r="D1589" s="2" t="s">
        <v>31</v>
      </c>
      <c r="E1589" s="2">
        <v>20</v>
      </c>
    </row>
    <row r="1590" spans="1:5">
      <c r="A1590" s="3">
        <v>45093</v>
      </c>
      <c r="B1590" s="2" t="s">
        <v>20</v>
      </c>
      <c r="C1590" s="2" t="s">
        <v>22</v>
      </c>
      <c r="D1590" s="2" t="s">
        <v>58</v>
      </c>
      <c r="E1590" s="2">
        <v>30</v>
      </c>
    </row>
    <row r="1591" spans="1:5" hidden="1">
      <c r="A1591" s="3">
        <v>45093</v>
      </c>
      <c r="B1591" s="2" t="s">
        <v>24</v>
      </c>
      <c r="C1591" s="2" t="s">
        <v>25</v>
      </c>
      <c r="D1591" s="2" t="s">
        <v>43</v>
      </c>
      <c r="E1591" s="2">
        <v>40</v>
      </c>
    </row>
    <row r="1592" spans="1:5" hidden="1">
      <c r="A1592" s="3">
        <v>45093</v>
      </c>
      <c r="B1592" s="2" t="s">
        <v>24</v>
      </c>
      <c r="C1592" s="2" t="s">
        <v>25</v>
      </c>
      <c r="D1592" s="2" t="s">
        <v>50</v>
      </c>
      <c r="E1592" s="2">
        <v>20</v>
      </c>
    </row>
    <row r="1593" spans="1:5">
      <c r="A1593" s="3">
        <v>45093</v>
      </c>
      <c r="B1593" s="2" t="s">
        <v>37</v>
      </c>
      <c r="C1593" s="2" t="s">
        <v>15</v>
      </c>
      <c r="D1593" s="2" t="s">
        <v>52</v>
      </c>
      <c r="E1593" s="2">
        <v>85</v>
      </c>
    </row>
    <row r="1594" spans="1:5">
      <c r="A1594" s="3">
        <v>45093</v>
      </c>
      <c r="B1594" s="2" t="s">
        <v>37</v>
      </c>
      <c r="C1594" s="2" t="s">
        <v>15</v>
      </c>
      <c r="D1594" s="2" t="s">
        <v>52</v>
      </c>
      <c r="E1594" s="2">
        <v>85</v>
      </c>
    </row>
    <row r="1595" spans="1:5">
      <c r="A1595" s="3">
        <v>45093</v>
      </c>
      <c r="B1595" s="2" t="s">
        <v>17</v>
      </c>
      <c r="C1595" s="2" t="s">
        <v>15</v>
      </c>
      <c r="D1595" s="2" t="s">
        <v>59</v>
      </c>
      <c r="E1595" s="2">
        <v>20</v>
      </c>
    </row>
    <row r="1596" spans="1:5">
      <c r="A1596" s="3">
        <v>45093</v>
      </c>
      <c r="B1596" s="2" t="s">
        <v>14</v>
      </c>
      <c r="C1596" s="2" t="s">
        <v>15</v>
      </c>
      <c r="D1596" s="2" t="s">
        <v>35</v>
      </c>
      <c r="E1596" s="2">
        <v>35</v>
      </c>
    </row>
    <row r="1597" spans="1:5">
      <c r="A1597" s="3">
        <v>45093</v>
      </c>
      <c r="B1597" s="2" t="s">
        <v>37</v>
      </c>
      <c r="C1597" s="2" t="s">
        <v>22</v>
      </c>
      <c r="D1597" s="2" t="s">
        <v>23</v>
      </c>
      <c r="E1597" s="2">
        <v>30</v>
      </c>
    </row>
    <row r="1598" spans="1:5">
      <c r="A1598" s="3">
        <v>45093</v>
      </c>
      <c r="B1598" s="2" t="s">
        <v>33</v>
      </c>
      <c r="C1598" s="2" t="s">
        <v>22</v>
      </c>
      <c r="D1598" s="2" t="s">
        <v>23</v>
      </c>
      <c r="E1598" s="2">
        <v>15</v>
      </c>
    </row>
    <row r="1599" spans="1:5">
      <c r="A1599" s="3">
        <v>45094</v>
      </c>
      <c r="B1599" s="2" t="s">
        <v>17</v>
      </c>
      <c r="C1599" s="2" t="s">
        <v>15</v>
      </c>
      <c r="D1599" s="2" t="s">
        <v>21</v>
      </c>
      <c r="E1599" s="2">
        <v>20</v>
      </c>
    </row>
    <row r="1600" spans="1:5" hidden="1">
      <c r="A1600" s="3">
        <v>45094</v>
      </c>
      <c r="B1600" s="2" t="s">
        <v>24</v>
      </c>
      <c r="C1600" s="2" t="s">
        <v>25</v>
      </c>
      <c r="D1600" s="2" t="s">
        <v>26</v>
      </c>
      <c r="E1600" s="2">
        <v>45</v>
      </c>
    </row>
    <row r="1601" spans="1:5" hidden="1">
      <c r="A1601" s="3">
        <v>45094</v>
      </c>
      <c r="B1601" s="2" t="s">
        <v>24</v>
      </c>
      <c r="C1601" s="2" t="s">
        <v>25</v>
      </c>
      <c r="D1601" s="2" t="s">
        <v>29</v>
      </c>
      <c r="E1601" s="2">
        <v>20</v>
      </c>
    </row>
    <row r="1602" spans="1:5">
      <c r="A1602" s="3">
        <v>45094</v>
      </c>
      <c r="B1602" s="2" t="s">
        <v>37</v>
      </c>
      <c r="C1602" s="2" t="s">
        <v>15</v>
      </c>
      <c r="D1602" s="2" t="s">
        <v>31</v>
      </c>
      <c r="E1602" s="2">
        <v>20</v>
      </c>
    </row>
    <row r="1603" spans="1:5">
      <c r="A1603" s="3">
        <v>45094</v>
      </c>
      <c r="B1603" s="2" t="s">
        <v>37</v>
      </c>
      <c r="C1603" s="2" t="s">
        <v>15</v>
      </c>
      <c r="D1603" s="2" t="s">
        <v>31</v>
      </c>
      <c r="E1603" s="2">
        <v>40</v>
      </c>
    </row>
    <row r="1604" spans="1:5">
      <c r="A1604" s="3">
        <v>45094</v>
      </c>
      <c r="B1604" s="2" t="s">
        <v>17</v>
      </c>
      <c r="C1604" s="2" t="s">
        <v>15</v>
      </c>
      <c r="D1604" s="2" t="s">
        <v>21</v>
      </c>
      <c r="E1604" s="2">
        <v>140</v>
      </c>
    </row>
    <row r="1605" spans="1:5">
      <c r="A1605" s="3">
        <v>45094</v>
      </c>
      <c r="B1605" s="2" t="s">
        <v>33</v>
      </c>
      <c r="C1605" s="2" t="s">
        <v>22</v>
      </c>
      <c r="D1605" s="2" t="s">
        <v>23</v>
      </c>
      <c r="E1605" s="2">
        <v>15</v>
      </c>
    </row>
    <row r="1606" spans="1:5" hidden="1">
      <c r="A1606" s="3">
        <v>45096</v>
      </c>
      <c r="B1606" s="2" t="s">
        <v>24</v>
      </c>
      <c r="C1606" s="2" t="s">
        <v>25</v>
      </c>
      <c r="D1606" s="2" t="s">
        <v>32</v>
      </c>
      <c r="E1606" s="2">
        <v>90</v>
      </c>
    </row>
    <row r="1607" spans="1:5" hidden="1">
      <c r="A1607" s="3">
        <v>45099</v>
      </c>
      <c r="B1607" s="2" t="s">
        <v>24</v>
      </c>
      <c r="C1607" s="2" t="s">
        <v>27</v>
      </c>
      <c r="D1607" s="2" t="s">
        <v>60</v>
      </c>
      <c r="E1607" s="2">
        <v>20</v>
      </c>
    </row>
    <row r="1608" spans="1:5" hidden="1">
      <c r="A1608" s="3">
        <v>45099</v>
      </c>
      <c r="B1608" s="2" t="s">
        <v>24</v>
      </c>
      <c r="C1608" s="2" t="s">
        <v>27</v>
      </c>
      <c r="D1608" s="2" t="s">
        <v>28</v>
      </c>
      <c r="E1608" s="2">
        <v>26</v>
      </c>
    </row>
    <row r="1609" spans="1:5" hidden="1">
      <c r="A1609" s="3">
        <v>45099</v>
      </c>
      <c r="B1609" s="2" t="s">
        <v>24</v>
      </c>
      <c r="C1609" s="2" t="s">
        <v>27</v>
      </c>
      <c r="D1609" s="2" t="s">
        <v>28</v>
      </c>
      <c r="E1609" s="2">
        <v>20</v>
      </c>
    </row>
    <row r="1610" spans="1:5" hidden="1">
      <c r="A1610" s="3">
        <v>45099</v>
      </c>
      <c r="B1610" s="2" t="s">
        <v>24</v>
      </c>
      <c r="C1610" s="2" t="s">
        <v>27</v>
      </c>
      <c r="D1610" s="2" t="s">
        <v>28</v>
      </c>
      <c r="E1610" s="2">
        <v>10</v>
      </c>
    </row>
    <row r="1611" spans="1:5" hidden="1">
      <c r="A1611" s="3">
        <v>45099</v>
      </c>
      <c r="B1611" s="2" t="s">
        <v>24</v>
      </c>
      <c r="C1611" s="2" t="s">
        <v>25</v>
      </c>
      <c r="D1611" s="2" t="s">
        <v>29</v>
      </c>
      <c r="E1611" s="2">
        <v>12</v>
      </c>
    </row>
    <row r="1612" spans="1:5">
      <c r="A1612" s="3">
        <v>45099</v>
      </c>
      <c r="B1612" s="2" t="s">
        <v>33</v>
      </c>
      <c r="C1612" s="2" t="s">
        <v>46</v>
      </c>
      <c r="D1612" s="2" t="s">
        <v>47</v>
      </c>
      <c r="E1612" s="2">
        <v>6</v>
      </c>
    </row>
    <row r="1613" spans="1:5">
      <c r="A1613" s="3">
        <v>45099</v>
      </c>
      <c r="B1613" s="2" t="s">
        <v>37</v>
      </c>
      <c r="C1613" s="2" t="s">
        <v>46</v>
      </c>
      <c r="D1613" s="2" t="s">
        <v>47</v>
      </c>
      <c r="E1613" s="2">
        <v>8</v>
      </c>
    </row>
    <row r="1614" spans="1:5">
      <c r="A1614" s="3">
        <v>45099</v>
      </c>
      <c r="B1614" s="2" t="s">
        <v>37</v>
      </c>
      <c r="C1614" s="2" t="s">
        <v>46</v>
      </c>
      <c r="D1614" s="2" t="s">
        <v>47</v>
      </c>
      <c r="E1614" s="2">
        <v>8</v>
      </c>
    </row>
    <row r="1615" spans="1:5" hidden="1">
      <c r="A1615" s="3">
        <v>45099</v>
      </c>
      <c r="B1615" s="2" t="s">
        <v>24</v>
      </c>
      <c r="C1615" s="2" t="s">
        <v>25</v>
      </c>
      <c r="D1615" s="2" t="s">
        <v>29</v>
      </c>
      <c r="E1615" s="2">
        <v>12</v>
      </c>
    </row>
    <row r="1616" spans="1:5">
      <c r="A1616" s="3">
        <v>45099</v>
      </c>
      <c r="B1616" s="2" t="s">
        <v>14</v>
      </c>
      <c r="C1616" s="2" t="s">
        <v>46</v>
      </c>
      <c r="D1616" s="2" t="s">
        <v>47</v>
      </c>
      <c r="E1616" s="2">
        <v>10</v>
      </c>
    </row>
    <row r="1617" spans="1:5">
      <c r="A1617" s="3">
        <v>45099</v>
      </c>
      <c r="B1617" s="2" t="s">
        <v>14</v>
      </c>
      <c r="C1617" s="2" t="s">
        <v>46</v>
      </c>
      <c r="D1617" s="2" t="s">
        <v>47</v>
      </c>
      <c r="E1617" s="2">
        <v>8</v>
      </c>
    </row>
    <row r="1618" spans="1:5">
      <c r="A1618" s="3">
        <v>45100</v>
      </c>
      <c r="B1618" s="2" t="s">
        <v>20</v>
      </c>
      <c r="C1618" s="2" t="s">
        <v>22</v>
      </c>
      <c r="D1618" s="2" t="s">
        <v>23</v>
      </c>
      <c r="E1618" s="2">
        <v>25</v>
      </c>
    </row>
    <row r="1619" spans="1:5">
      <c r="A1619" s="3">
        <v>45100</v>
      </c>
      <c r="B1619" s="2" t="s">
        <v>17</v>
      </c>
      <c r="C1619" s="2" t="s">
        <v>15</v>
      </c>
      <c r="D1619" s="2" t="s">
        <v>16</v>
      </c>
      <c r="E1619" s="2">
        <v>25</v>
      </c>
    </row>
    <row r="1620" spans="1:5">
      <c r="A1620" s="3">
        <v>45100</v>
      </c>
      <c r="B1620" s="2" t="s">
        <v>17</v>
      </c>
      <c r="C1620" s="2" t="s">
        <v>22</v>
      </c>
      <c r="D1620" s="2" t="s">
        <v>23</v>
      </c>
      <c r="E1620" s="2">
        <v>15</v>
      </c>
    </row>
    <row r="1621" spans="1:5">
      <c r="A1621" s="3">
        <v>45100</v>
      </c>
      <c r="B1621" s="2" t="s">
        <v>17</v>
      </c>
      <c r="C1621" s="2" t="s">
        <v>15</v>
      </c>
      <c r="D1621" s="2" t="s">
        <v>42</v>
      </c>
      <c r="E1621" s="2">
        <v>13</v>
      </c>
    </row>
    <row r="1622" spans="1:5" hidden="1">
      <c r="A1622" s="3">
        <v>45100</v>
      </c>
      <c r="B1622" s="2" t="s">
        <v>24</v>
      </c>
      <c r="C1622" s="2" t="s">
        <v>25</v>
      </c>
      <c r="D1622" s="2" t="s">
        <v>32</v>
      </c>
      <c r="E1622" s="2">
        <v>10</v>
      </c>
    </row>
    <row r="1623" spans="1:5">
      <c r="A1623" s="3">
        <v>45100</v>
      </c>
      <c r="B1623" s="2" t="s">
        <v>33</v>
      </c>
      <c r="C1623" s="2" t="s">
        <v>15</v>
      </c>
      <c r="D1623" s="2" t="s">
        <v>21</v>
      </c>
      <c r="E1623" s="2">
        <v>20</v>
      </c>
    </row>
    <row r="1624" spans="1:5">
      <c r="A1624" s="3">
        <v>45100</v>
      </c>
      <c r="B1624" s="2" t="s">
        <v>33</v>
      </c>
      <c r="C1624" s="2" t="s">
        <v>15</v>
      </c>
      <c r="D1624" s="2" t="s">
        <v>31</v>
      </c>
      <c r="E1624" s="2">
        <v>10</v>
      </c>
    </row>
    <row r="1625" spans="1:5">
      <c r="A1625" s="3">
        <v>45100</v>
      </c>
      <c r="B1625" s="2" t="s">
        <v>20</v>
      </c>
      <c r="C1625" s="2" t="s">
        <v>22</v>
      </c>
      <c r="D1625" s="2" t="s">
        <v>23</v>
      </c>
      <c r="E1625" s="2">
        <v>25</v>
      </c>
    </row>
    <row r="1626" spans="1:5">
      <c r="A1626" s="3">
        <v>45100</v>
      </c>
      <c r="B1626" s="2" t="s">
        <v>64</v>
      </c>
      <c r="C1626" s="2" t="s">
        <v>15</v>
      </c>
      <c r="D1626" s="2" t="s">
        <v>59</v>
      </c>
      <c r="E1626" s="2">
        <v>20</v>
      </c>
    </row>
    <row r="1627" spans="1:5" hidden="1">
      <c r="A1627" s="3">
        <v>45100</v>
      </c>
      <c r="B1627" s="2" t="s">
        <v>24</v>
      </c>
      <c r="C1627" s="2" t="s">
        <v>25</v>
      </c>
      <c r="D1627" s="2" t="s">
        <v>26</v>
      </c>
      <c r="E1627" s="2">
        <v>50</v>
      </c>
    </row>
    <row r="1628" spans="1:5" hidden="1">
      <c r="A1628" s="3">
        <v>45100</v>
      </c>
      <c r="B1628" s="2" t="s">
        <v>24</v>
      </c>
      <c r="C1628" s="2" t="s">
        <v>25</v>
      </c>
      <c r="D1628" s="2" t="s">
        <v>29</v>
      </c>
      <c r="E1628" s="2">
        <v>20</v>
      </c>
    </row>
    <row r="1629" spans="1:5">
      <c r="A1629" s="3">
        <v>45100</v>
      </c>
      <c r="B1629" s="2" t="s">
        <v>44</v>
      </c>
      <c r="C1629" s="2" t="s">
        <v>15</v>
      </c>
      <c r="D1629" s="2" t="s">
        <v>48</v>
      </c>
      <c r="E1629" s="2">
        <v>18</v>
      </c>
    </row>
    <row r="1630" spans="1:5">
      <c r="A1630" s="3">
        <v>45103</v>
      </c>
      <c r="B1630" s="2" t="s">
        <v>37</v>
      </c>
      <c r="C1630" s="2" t="s">
        <v>15</v>
      </c>
      <c r="D1630" s="2" t="s">
        <v>21</v>
      </c>
      <c r="E1630" s="2">
        <v>10</v>
      </c>
    </row>
    <row r="1631" spans="1:5">
      <c r="A1631" s="3">
        <v>45103</v>
      </c>
      <c r="B1631" s="2" t="s">
        <v>37</v>
      </c>
      <c r="C1631" s="2" t="s">
        <v>15</v>
      </c>
      <c r="D1631" s="2" t="s">
        <v>56</v>
      </c>
      <c r="E1631" s="2">
        <v>30</v>
      </c>
    </row>
    <row r="1632" spans="1:5">
      <c r="A1632" s="3">
        <v>45103</v>
      </c>
      <c r="B1632" s="2" t="s">
        <v>37</v>
      </c>
      <c r="C1632" s="2" t="s">
        <v>15</v>
      </c>
      <c r="D1632" s="2" t="s">
        <v>56</v>
      </c>
      <c r="E1632" s="2">
        <v>20</v>
      </c>
    </row>
    <row r="1633" spans="1:5">
      <c r="A1633" s="3">
        <v>45103</v>
      </c>
      <c r="B1633" s="2" t="s">
        <v>33</v>
      </c>
      <c r="C1633" s="2" t="s">
        <v>15</v>
      </c>
      <c r="D1633" s="2" t="s">
        <v>31</v>
      </c>
      <c r="E1633" s="2">
        <v>15</v>
      </c>
    </row>
    <row r="1634" spans="1:5">
      <c r="A1634" s="3">
        <v>45103</v>
      </c>
      <c r="B1634" s="2" t="s">
        <v>14</v>
      </c>
      <c r="C1634" s="2" t="s">
        <v>15</v>
      </c>
      <c r="D1634" s="2" t="s">
        <v>18</v>
      </c>
      <c r="E1634" s="2">
        <v>10</v>
      </c>
    </row>
    <row r="1635" spans="1:5">
      <c r="A1635" s="3">
        <v>45103</v>
      </c>
      <c r="B1635" s="2" t="s">
        <v>33</v>
      </c>
      <c r="C1635" s="2" t="s">
        <v>22</v>
      </c>
      <c r="D1635" s="2" t="s">
        <v>23</v>
      </c>
      <c r="E1635" s="2">
        <v>11</v>
      </c>
    </row>
    <row r="1636" spans="1:5">
      <c r="A1636" s="3">
        <v>45103</v>
      </c>
      <c r="B1636" s="2" t="s">
        <v>17</v>
      </c>
      <c r="C1636" s="2" t="s">
        <v>15</v>
      </c>
      <c r="D1636" s="2" t="s">
        <v>16</v>
      </c>
      <c r="E1636" s="2">
        <v>15</v>
      </c>
    </row>
    <row r="1637" spans="1:5" hidden="1">
      <c r="A1637" s="3">
        <v>45103</v>
      </c>
      <c r="B1637" s="2" t="s">
        <v>24</v>
      </c>
      <c r="C1637" s="2" t="s">
        <v>25</v>
      </c>
      <c r="D1637" s="2" t="s">
        <v>26</v>
      </c>
      <c r="E1637" s="2">
        <v>35</v>
      </c>
    </row>
    <row r="1638" spans="1:5" hidden="1">
      <c r="A1638" s="3">
        <v>45103</v>
      </c>
      <c r="B1638" s="2" t="s">
        <v>24</v>
      </c>
      <c r="C1638" s="2" t="s">
        <v>25</v>
      </c>
      <c r="D1638" s="2" t="s">
        <v>29</v>
      </c>
      <c r="E1638" s="2">
        <v>10</v>
      </c>
    </row>
    <row r="1639" spans="1:5">
      <c r="A1639" s="3">
        <v>45103</v>
      </c>
      <c r="B1639" s="2" t="s">
        <v>14</v>
      </c>
      <c r="C1639" s="2" t="s">
        <v>22</v>
      </c>
      <c r="D1639" s="2" t="s">
        <v>23</v>
      </c>
      <c r="E1639" s="2">
        <v>25</v>
      </c>
    </row>
    <row r="1640" spans="1:5">
      <c r="A1640" s="3">
        <v>45103</v>
      </c>
      <c r="B1640" s="2" t="s">
        <v>33</v>
      </c>
      <c r="C1640" s="2" t="s">
        <v>22</v>
      </c>
      <c r="D1640" s="2" t="s">
        <v>23</v>
      </c>
      <c r="E1640" s="2">
        <v>39</v>
      </c>
    </row>
    <row r="1641" spans="1:5" hidden="1">
      <c r="A1641" s="3">
        <v>45103</v>
      </c>
      <c r="B1641" s="2" t="s">
        <v>24</v>
      </c>
      <c r="C1641" s="2" t="s">
        <v>27</v>
      </c>
      <c r="D1641" s="2" t="s">
        <v>36</v>
      </c>
      <c r="E1641" s="2">
        <v>30</v>
      </c>
    </row>
    <row r="1642" spans="1:5" hidden="1">
      <c r="A1642" s="3">
        <v>45103</v>
      </c>
      <c r="B1642" s="2" t="s">
        <v>24</v>
      </c>
      <c r="C1642" s="2" t="s">
        <v>25</v>
      </c>
      <c r="D1642" s="2" t="s">
        <v>32</v>
      </c>
      <c r="E1642" s="2">
        <v>20</v>
      </c>
    </row>
    <row r="1643" spans="1:5">
      <c r="A1643" s="3">
        <v>45103</v>
      </c>
      <c r="B1643" s="2" t="s">
        <v>20</v>
      </c>
      <c r="C1643" s="2" t="s">
        <v>22</v>
      </c>
      <c r="D1643" s="2" t="s">
        <v>23</v>
      </c>
      <c r="E1643" s="2">
        <v>10</v>
      </c>
    </row>
    <row r="1644" spans="1:5">
      <c r="A1644" s="3">
        <v>45103</v>
      </c>
      <c r="B1644" s="2" t="s">
        <v>33</v>
      </c>
      <c r="C1644" s="2" t="s">
        <v>46</v>
      </c>
      <c r="D1644" s="2" t="s">
        <v>47</v>
      </c>
      <c r="E1644" s="2">
        <v>8</v>
      </c>
    </row>
    <row r="1645" spans="1:5" hidden="1">
      <c r="A1645" s="3">
        <v>45103</v>
      </c>
      <c r="B1645" s="2" t="s">
        <v>24</v>
      </c>
      <c r="C1645" s="2" t="s">
        <v>25</v>
      </c>
      <c r="D1645" s="2" t="s">
        <v>32</v>
      </c>
      <c r="E1645" s="2">
        <v>17</v>
      </c>
    </row>
    <row r="1646" spans="1:5">
      <c r="A1646" s="3">
        <v>45103</v>
      </c>
      <c r="B1646" s="2" t="s">
        <v>44</v>
      </c>
      <c r="C1646" s="2" t="s">
        <v>15</v>
      </c>
      <c r="D1646" s="2" t="s">
        <v>31</v>
      </c>
      <c r="E1646" s="2">
        <v>34</v>
      </c>
    </row>
    <row r="1647" spans="1:5">
      <c r="A1647" s="3">
        <v>45103</v>
      </c>
      <c r="B1647" s="2" t="s">
        <v>44</v>
      </c>
      <c r="C1647" s="2" t="s">
        <v>22</v>
      </c>
      <c r="D1647" s="2" t="s">
        <v>23</v>
      </c>
      <c r="E1647" s="2">
        <v>25</v>
      </c>
    </row>
    <row r="1648" spans="1:5" hidden="1">
      <c r="A1648" s="3">
        <v>45105</v>
      </c>
      <c r="B1648" s="2" t="s">
        <v>24</v>
      </c>
      <c r="C1648" s="2" t="s">
        <v>27</v>
      </c>
      <c r="D1648" s="2" t="s">
        <v>28</v>
      </c>
      <c r="E1648" s="2">
        <v>60</v>
      </c>
    </row>
    <row r="1649" spans="1:5" hidden="1">
      <c r="A1649" s="3">
        <v>45105</v>
      </c>
      <c r="B1649" s="2" t="s">
        <v>24</v>
      </c>
      <c r="C1649" s="2" t="s">
        <v>27</v>
      </c>
      <c r="D1649" s="2" t="s">
        <v>28</v>
      </c>
      <c r="E1649" s="2">
        <v>80</v>
      </c>
    </row>
    <row r="1650" spans="1:5" hidden="1">
      <c r="A1650" s="3">
        <v>45105</v>
      </c>
      <c r="B1650" s="2" t="s">
        <v>24</v>
      </c>
      <c r="C1650" s="2" t="s">
        <v>27</v>
      </c>
      <c r="D1650" s="2" t="s">
        <v>28</v>
      </c>
      <c r="E1650" s="2">
        <v>30</v>
      </c>
    </row>
    <row r="1651" spans="1:5" hidden="1">
      <c r="A1651" s="3">
        <v>45105</v>
      </c>
      <c r="B1651" s="2" t="s">
        <v>24</v>
      </c>
      <c r="C1651" s="2" t="s">
        <v>27</v>
      </c>
      <c r="D1651" s="2" t="s">
        <v>28</v>
      </c>
      <c r="E1651" s="2">
        <v>60</v>
      </c>
    </row>
    <row r="1652" spans="1:5" hidden="1">
      <c r="A1652" s="3">
        <v>45105</v>
      </c>
      <c r="B1652" s="2" t="s">
        <v>24</v>
      </c>
      <c r="C1652" s="2" t="s">
        <v>27</v>
      </c>
      <c r="D1652" s="2" t="s">
        <v>28</v>
      </c>
      <c r="E1652" s="2">
        <v>77</v>
      </c>
    </row>
    <row r="1653" spans="1:5" hidden="1">
      <c r="A1653" s="3">
        <v>45106</v>
      </c>
      <c r="B1653" s="2" t="s">
        <v>24</v>
      </c>
      <c r="C1653" s="2" t="s">
        <v>25</v>
      </c>
      <c r="D1653" s="2" t="s">
        <v>26</v>
      </c>
      <c r="E1653" s="2">
        <v>35</v>
      </c>
    </row>
    <row r="1654" spans="1:5" hidden="1">
      <c r="A1654" s="3">
        <v>45106</v>
      </c>
      <c r="B1654" s="2" t="s">
        <v>24</v>
      </c>
      <c r="C1654" s="2" t="s">
        <v>25</v>
      </c>
      <c r="D1654" s="2" t="s">
        <v>29</v>
      </c>
      <c r="E1654" s="2">
        <v>20</v>
      </c>
    </row>
    <row r="1655" spans="1:5" hidden="1">
      <c r="A1655" s="3">
        <v>45106</v>
      </c>
      <c r="B1655" s="2" t="s">
        <v>24</v>
      </c>
      <c r="C1655" s="2" t="s">
        <v>25</v>
      </c>
      <c r="D1655" s="2" t="s">
        <v>26</v>
      </c>
      <c r="E1655" s="2">
        <v>45</v>
      </c>
    </row>
    <row r="1656" spans="1:5">
      <c r="A1656" s="3">
        <v>45106</v>
      </c>
      <c r="B1656" s="2" t="s">
        <v>37</v>
      </c>
      <c r="C1656" s="2" t="s">
        <v>15</v>
      </c>
      <c r="D1656" s="2" t="s">
        <v>18</v>
      </c>
      <c r="E1656" s="2">
        <v>15</v>
      </c>
    </row>
    <row r="1657" spans="1:5">
      <c r="A1657" s="3">
        <v>45106</v>
      </c>
      <c r="B1657" s="2" t="s">
        <v>17</v>
      </c>
      <c r="C1657" s="2" t="s">
        <v>15</v>
      </c>
      <c r="D1657" s="2" t="s">
        <v>18</v>
      </c>
      <c r="E1657" s="2">
        <v>15</v>
      </c>
    </row>
    <row r="1658" spans="1:5" hidden="1">
      <c r="A1658" s="3">
        <v>45106</v>
      </c>
      <c r="B1658" s="2" t="s">
        <v>24</v>
      </c>
      <c r="C1658" s="2" t="s">
        <v>25</v>
      </c>
      <c r="D1658" s="2" t="s">
        <v>32</v>
      </c>
      <c r="E1658" s="2">
        <v>10</v>
      </c>
    </row>
    <row r="1659" spans="1:5" hidden="1">
      <c r="A1659" s="3">
        <v>45106</v>
      </c>
      <c r="B1659" s="2" t="s">
        <v>24</v>
      </c>
      <c r="C1659" s="2" t="s">
        <v>25</v>
      </c>
      <c r="D1659" s="2" t="s">
        <v>32</v>
      </c>
      <c r="E1659" s="2">
        <v>10</v>
      </c>
    </row>
    <row r="1660" spans="1:5">
      <c r="A1660" s="3">
        <v>45106</v>
      </c>
      <c r="B1660" s="2" t="s">
        <v>20</v>
      </c>
      <c r="C1660" s="2" t="s">
        <v>22</v>
      </c>
      <c r="D1660" s="2" t="s">
        <v>23</v>
      </c>
      <c r="E1660" s="2">
        <v>20</v>
      </c>
    </row>
    <row r="1661" spans="1:5">
      <c r="A1661" s="3">
        <v>45106</v>
      </c>
      <c r="B1661" s="2" t="s">
        <v>33</v>
      </c>
      <c r="C1661" s="2" t="s">
        <v>15</v>
      </c>
      <c r="D1661" s="2" t="s">
        <v>31</v>
      </c>
      <c r="E1661" s="2">
        <v>10</v>
      </c>
    </row>
    <row r="1662" spans="1:5" hidden="1">
      <c r="A1662" s="3">
        <v>45106</v>
      </c>
      <c r="B1662" s="2" t="s">
        <v>24</v>
      </c>
      <c r="C1662" s="2" t="s">
        <v>27</v>
      </c>
      <c r="D1662" s="2" t="s">
        <v>28</v>
      </c>
      <c r="E1662" s="2">
        <v>84</v>
      </c>
    </row>
    <row r="1663" spans="1:5" hidden="1">
      <c r="A1663" s="3">
        <v>45106</v>
      </c>
      <c r="B1663" s="2" t="s">
        <v>24</v>
      </c>
      <c r="C1663" s="2" t="s">
        <v>27</v>
      </c>
      <c r="D1663" s="2" t="s">
        <v>60</v>
      </c>
      <c r="E1663" s="2">
        <v>5</v>
      </c>
    </row>
    <row r="1664" spans="1:5" hidden="1">
      <c r="A1664" s="3">
        <v>45106</v>
      </c>
      <c r="B1664" s="2" t="s">
        <v>24</v>
      </c>
      <c r="C1664" s="2" t="s">
        <v>27</v>
      </c>
      <c r="D1664" s="2" t="s">
        <v>60</v>
      </c>
      <c r="E1664" s="2">
        <v>10</v>
      </c>
    </row>
    <row r="1665" spans="1:5">
      <c r="A1665" s="3">
        <v>45106</v>
      </c>
      <c r="B1665" s="2" t="s">
        <v>33</v>
      </c>
      <c r="C1665" s="2" t="s">
        <v>15</v>
      </c>
      <c r="D1665" s="2" t="s">
        <v>18</v>
      </c>
      <c r="E1665" s="2">
        <v>20</v>
      </c>
    </row>
    <row r="1666" spans="1:5" hidden="1">
      <c r="A1666" s="3">
        <v>45106</v>
      </c>
      <c r="B1666" s="2" t="s">
        <v>24</v>
      </c>
      <c r="C1666" s="2" t="s">
        <v>27</v>
      </c>
      <c r="D1666" s="2" t="s">
        <v>60</v>
      </c>
      <c r="E1666" s="2">
        <v>15</v>
      </c>
    </row>
    <row r="1667" spans="1:5">
      <c r="A1667" s="3">
        <v>45106</v>
      </c>
      <c r="B1667" s="2" t="s">
        <v>33</v>
      </c>
      <c r="C1667" s="2" t="s">
        <v>46</v>
      </c>
      <c r="D1667" s="2" t="s">
        <v>47</v>
      </c>
      <c r="E1667" s="2">
        <v>5</v>
      </c>
    </row>
    <row r="1668" spans="1:5">
      <c r="A1668" s="3">
        <v>45106</v>
      </c>
      <c r="B1668" s="2" t="s">
        <v>33</v>
      </c>
      <c r="C1668" s="2" t="s">
        <v>15</v>
      </c>
      <c r="D1668" s="2" t="s">
        <v>52</v>
      </c>
      <c r="E1668" s="2">
        <v>45</v>
      </c>
    </row>
    <row r="1669" spans="1:5" hidden="1">
      <c r="A1669" s="3">
        <v>45106</v>
      </c>
      <c r="B1669" s="2" t="s">
        <v>24</v>
      </c>
      <c r="C1669" s="2" t="s">
        <v>27</v>
      </c>
      <c r="D1669" s="2" t="s">
        <v>28</v>
      </c>
      <c r="E1669" s="2">
        <v>26</v>
      </c>
    </row>
    <row r="1670" spans="1:5" hidden="1">
      <c r="A1670" s="3">
        <v>45106</v>
      </c>
      <c r="B1670" s="2" t="s">
        <v>24</v>
      </c>
      <c r="C1670" s="2" t="s">
        <v>25</v>
      </c>
      <c r="D1670" s="2" t="s">
        <v>30</v>
      </c>
      <c r="E1670" s="2">
        <v>12</v>
      </c>
    </row>
    <row r="1671" spans="1:5">
      <c r="A1671" s="3">
        <v>45106</v>
      </c>
      <c r="B1671" s="2" t="s">
        <v>33</v>
      </c>
      <c r="C1671" s="2" t="s">
        <v>22</v>
      </c>
      <c r="D1671" s="2" t="s">
        <v>23</v>
      </c>
      <c r="E1671" s="2">
        <v>13</v>
      </c>
    </row>
    <row r="1672" spans="1:5">
      <c r="A1672" s="3">
        <v>45106</v>
      </c>
      <c r="B1672" s="2" t="s">
        <v>33</v>
      </c>
      <c r="C1672" s="2" t="s">
        <v>15</v>
      </c>
      <c r="D1672" s="2" t="s">
        <v>55</v>
      </c>
      <c r="E1672" s="2">
        <v>55</v>
      </c>
    </row>
    <row r="1673" spans="1:5" hidden="1">
      <c r="A1673" s="3">
        <v>45106</v>
      </c>
      <c r="B1673" s="2" t="s">
        <v>24</v>
      </c>
      <c r="C1673" s="2" t="s">
        <v>25</v>
      </c>
      <c r="D1673" s="2" t="s">
        <v>26</v>
      </c>
      <c r="E1673" s="2">
        <v>21</v>
      </c>
    </row>
    <row r="1674" spans="1:5">
      <c r="A1674" s="3">
        <v>45106</v>
      </c>
      <c r="B1674" s="2" t="s">
        <v>44</v>
      </c>
      <c r="C1674" s="2" t="s">
        <v>15</v>
      </c>
      <c r="D1674" s="2" t="s">
        <v>31</v>
      </c>
      <c r="E1674" s="2">
        <v>38</v>
      </c>
    </row>
    <row r="1675" spans="1:5">
      <c r="A1675" s="3">
        <v>45106</v>
      </c>
      <c r="B1675" s="2" t="s">
        <v>44</v>
      </c>
      <c r="C1675" s="2" t="s">
        <v>15</v>
      </c>
      <c r="D1675" s="2" t="s">
        <v>48</v>
      </c>
      <c r="E1675" s="2">
        <v>15</v>
      </c>
    </row>
    <row r="1676" spans="1:5">
      <c r="A1676" s="3">
        <v>45106</v>
      </c>
      <c r="B1676" s="2" t="s">
        <v>44</v>
      </c>
      <c r="C1676" s="2" t="s">
        <v>22</v>
      </c>
      <c r="D1676" s="2" t="s">
        <v>23</v>
      </c>
      <c r="E1676" s="2">
        <v>25</v>
      </c>
    </row>
    <row r="1677" spans="1:5">
      <c r="A1677" s="3">
        <v>45106</v>
      </c>
      <c r="B1677" s="2" t="s">
        <v>44</v>
      </c>
      <c r="C1677" s="2" t="s">
        <v>15</v>
      </c>
      <c r="D1677" s="2" t="s">
        <v>48</v>
      </c>
      <c r="E1677" s="2">
        <v>22</v>
      </c>
    </row>
    <row r="1678" spans="1:5" hidden="1">
      <c r="A1678" s="3">
        <v>45107</v>
      </c>
      <c r="B1678" s="2" t="s">
        <v>24</v>
      </c>
      <c r="C1678" s="2" t="s">
        <v>25</v>
      </c>
      <c r="D1678" s="2" t="s">
        <v>43</v>
      </c>
      <c r="E1678" s="2">
        <v>50</v>
      </c>
    </row>
    <row r="1679" spans="1:5" hidden="1">
      <c r="A1679" s="3">
        <v>45107</v>
      </c>
      <c r="B1679" s="2" t="s">
        <v>24</v>
      </c>
      <c r="C1679" s="2" t="s">
        <v>25</v>
      </c>
      <c r="D1679" s="2" t="s">
        <v>50</v>
      </c>
      <c r="E1679" s="2">
        <v>60</v>
      </c>
    </row>
    <row r="1680" spans="1:5" hidden="1">
      <c r="A1680" s="3">
        <v>45107</v>
      </c>
      <c r="B1680" s="2" t="s">
        <v>24</v>
      </c>
      <c r="C1680" s="2" t="s">
        <v>25</v>
      </c>
      <c r="D1680" s="2" t="s">
        <v>50</v>
      </c>
      <c r="E1680" s="2">
        <v>20</v>
      </c>
    </row>
    <row r="1681" spans="1:5" hidden="1">
      <c r="A1681" s="3">
        <v>45107</v>
      </c>
      <c r="B1681" s="2" t="s">
        <v>24</v>
      </c>
      <c r="C1681" s="2" t="s">
        <v>25</v>
      </c>
      <c r="D1681" s="2" t="s">
        <v>29</v>
      </c>
      <c r="E1681" s="2">
        <v>60</v>
      </c>
    </row>
    <row r="1682" spans="1:5" hidden="1">
      <c r="A1682" s="3">
        <v>45107</v>
      </c>
      <c r="B1682" s="2" t="s">
        <v>24</v>
      </c>
      <c r="C1682" s="2" t="s">
        <v>25</v>
      </c>
      <c r="D1682" s="2" t="s">
        <v>29</v>
      </c>
      <c r="E1682" s="2">
        <v>23</v>
      </c>
    </row>
    <row r="1683" spans="1:5" hidden="1">
      <c r="A1683" s="3">
        <v>45107</v>
      </c>
      <c r="B1683" s="2" t="s">
        <v>24</v>
      </c>
      <c r="C1683" s="2" t="s">
        <v>25</v>
      </c>
      <c r="D1683" s="2" t="s">
        <v>43</v>
      </c>
      <c r="E1683" s="2">
        <v>50</v>
      </c>
    </row>
    <row r="1684" spans="1:5">
      <c r="A1684" s="3">
        <v>45107</v>
      </c>
      <c r="B1684" s="2" t="s">
        <v>17</v>
      </c>
      <c r="C1684" s="2" t="s">
        <v>15</v>
      </c>
      <c r="D1684" s="2" t="s">
        <v>16</v>
      </c>
      <c r="E1684" s="2">
        <v>20</v>
      </c>
    </row>
    <row r="1685" spans="1:5" hidden="1">
      <c r="A1685" s="3">
        <v>45107</v>
      </c>
      <c r="B1685" s="2" t="s">
        <v>24</v>
      </c>
      <c r="C1685" s="2" t="s">
        <v>27</v>
      </c>
      <c r="D1685" s="2" t="s">
        <v>60</v>
      </c>
      <c r="E1685" s="2">
        <v>30</v>
      </c>
    </row>
    <row r="1686" spans="1:5" hidden="1">
      <c r="A1686" s="3">
        <v>45107</v>
      </c>
      <c r="B1686" s="2" t="s">
        <v>24</v>
      </c>
      <c r="C1686" s="2" t="s">
        <v>27</v>
      </c>
      <c r="D1686" s="2" t="s">
        <v>60</v>
      </c>
      <c r="E1686" s="2">
        <v>40</v>
      </c>
    </row>
    <row r="1687" spans="1:5" hidden="1">
      <c r="A1687" s="3">
        <v>45107</v>
      </c>
      <c r="B1687" s="2" t="s">
        <v>24</v>
      </c>
      <c r="C1687" s="2" t="s">
        <v>25</v>
      </c>
      <c r="D1687" s="2" t="s">
        <v>50</v>
      </c>
      <c r="E1687" s="2">
        <v>20</v>
      </c>
    </row>
    <row r="1688" spans="1:5" hidden="1">
      <c r="A1688" s="3">
        <v>45107</v>
      </c>
      <c r="B1688" s="2" t="s">
        <v>24</v>
      </c>
      <c r="C1688" s="2" t="s">
        <v>25</v>
      </c>
      <c r="D1688" s="2" t="s">
        <v>32</v>
      </c>
      <c r="E1688" s="2">
        <v>10</v>
      </c>
    </row>
    <row r="1689" spans="1:5" hidden="1">
      <c r="A1689" s="3">
        <v>45107</v>
      </c>
      <c r="B1689" s="2" t="s">
        <v>24</v>
      </c>
      <c r="C1689" s="2" t="s">
        <v>27</v>
      </c>
      <c r="D1689" s="2" t="s">
        <v>60</v>
      </c>
      <c r="E1689" s="2">
        <v>37</v>
      </c>
    </row>
    <row r="1690" spans="1:5" hidden="1">
      <c r="A1690" s="3">
        <v>45107</v>
      </c>
      <c r="B1690" s="2" t="s">
        <v>24</v>
      </c>
      <c r="C1690" s="2" t="s">
        <v>25</v>
      </c>
      <c r="D1690" s="2" t="s">
        <v>32</v>
      </c>
      <c r="E1690" s="2">
        <v>45</v>
      </c>
    </row>
    <row r="1691" spans="1:5" hidden="1">
      <c r="A1691" s="3">
        <v>45107</v>
      </c>
      <c r="B1691" s="2" t="s">
        <v>24</v>
      </c>
      <c r="C1691" s="2" t="s">
        <v>66</v>
      </c>
      <c r="D1691" s="2" t="s">
        <v>67</v>
      </c>
      <c r="E1691" s="2">
        <v>175</v>
      </c>
    </row>
    <row r="1692" spans="1:5" hidden="1">
      <c r="A1692" s="3">
        <v>45107</v>
      </c>
      <c r="B1692" s="2" t="s">
        <v>24</v>
      </c>
      <c r="C1692" s="2" t="s">
        <v>27</v>
      </c>
      <c r="D1692" s="2" t="s">
        <v>60</v>
      </c>
      <c r="E1692" s="2">
        <v>10</v>
      </c>
    </row>
    <row r="1693" spans="1:5" hidden="1">
      <c r="A1693" s="3">
        <v>45107</v>
      </c>
      <c r="B1693" s="2" t="s">
        <v>24</v>
      </c>
      <c r="C1693" s="2" t="s">
        <v>27</v>
      </c>
      <c r="D1693" s="2" t="s">
        <v>60</v>
      </c>
      <c r="E1693" s="2">
        <v>8</v>
      </c>
    </row>
    <row r="1694" spans="1:5" hidden="1">
      <c r="A1694" s="3">
        <v>45107</v>
      </c>
      <c r="B1694" s="2" t="s">
        <v>24</v>
      </c>
      <c r="C1694" s="2" t="s">
        <v>27</v>
      </c>
      <c r="D1694" s="2" t="s">
        <v>60</v>
      </c>
      <c r="E1694" s="2">
        <v>8</v>
      </c>
    </row>
    <row r="1695" spans="1:5" hidden="1">
      <c r="A1695" s="3">
        <v>45107</v>
      </c>
      <c r="B1695" s="2" t="s">
        <v>24</v>
      </c>
      <c r="C1695" s="2" t="s">
        <v>27</v>
      </c>
      <c r="D1695" s="2" t="s">
        <v>60</v>
      </c>
      <c r="E1695" s="2">
        <v>9</v>
      </c>
    </row>
    <row r="1696" spans="1:5">
      <c r="A1696" s="3">
        <v>45107</v>
      </c>
      <c r="B1696" s="2" t="s">
        <v>37</v>
      </c>
      <c r="C1696" s="2" t="s">
        <v>46</v>
      </c>
      <c r="D1696" s="2" t="s">
        <v>47</v>
      </c>
      <c r="E1696" s="2">
        <v>8</v>
      </c>
    </row>
    <row r="1697" spans="1:5" hidden="1">
      <c r="A1697" s="3">
        <v>45107</v>
      </c>
      <c r="B1697" s="2" t="s">
        <v>24</v>
      </c>
      <c r="C1697" s="2" t="s">
        <v>25</v>
      </c>
      <c r="D1697" s="2" t="s">
        <v>50</v>
      </c>
      <c r="E1697" s="2">
        <v>20</v>
      </c>
    </row>
    <row r="1698" spans="1:5">
      <c r="A1698" s="3">
        <v>45107</v>
      </c>
      <c r="B1698" s="2" t="s">
        <v>37</v>
      </c>
      <c r="C1698" s="2" t="s">
        <v>15</v>
      </c>
      <c r="D1698" s="2" t="s">
        <v>21</v>
      </c>
      <c r="E1698" s="2">
        <v>30</v>
      </c>
    </row>
    <row r="1699" spans="1:5" hidden="1">
      <c r="A1699" s="3">
        <v>45107</v>
      </c>
      <c r="B1699" s="2" t="s">
        <v>24</v>
      </c>
      <c r="C1699" s="2" t="s">
        <v>66</v>
      </c>
      <c r="D1699" s="2" t="s">
        <v>67</v>
      </c>
      <c r="E1699" s="2">
        <v>35</v>
      </c>
    </row>
    <row r="1700" spans="1:5" hidden="1">
      <c r="A1700" s="3">
        <v>45107</v>
      </c>
      <c r="B1700" s="2" t="s">
        <v>24</v>
      </c>
      <c r="C1700" s="2" t="s">
        <v>66</v>
      </c>
      <c r="D1700" s="2" t="s">
        <v>67</v>
      </c>
      <c r="E1700" s="2">
        <v>8</v>
      </c>
    </row>
    <row r="1701" spans="1:5">
      <c r="A1701" s="3">
        <v>45107</v>
      </c>
      <c r="B1701" s="2" t="s">
        <v>33</v>
      </c>
      <c r="C1701" s="2" t="s">
        <v>46</v>
      </c>
      <c r="D1701" s="2" t="s">
        <v>47</v>
      </c>
      <c r="E1701" s="2">
        <v>5</v>
      </c>
    </row>
    <row r="1702" spans="1:5">
      <c r="A1702" s="3">
        <v>45107</v>
      </c>
      <c r="B1702" s="2" t="s">
        <v>37</v>
      </c>
      <c r="C1702" s="2" t="s">
        <v>22</v>
      </c>
      <c r="D1702" s="2" t="s">
        <v>23</v>
      </c>
      <c r="E1702" s="2">
        <v>8</v>
      </c>
    </row>
    <row r="1703" spans="1:5">
      <c r="A1703" s="3">
        <v>45107</v>
      </c>
      <c r="B1703" s="2" t="s">
        <v>20</v>
      </c>
      <c r="C1703" s="2" t="s">
        <v>22</v>
      </c>
      <c r="D1703" s="2" t="s">
        <v>23</v>
      </c>
      <c r="E1703" s="2">
        <v>15</v>
      </c>
    </row>
    <row r="1704" spans="1:5" hidden="1">
      <c r="A1704" s="3">
        <v>45107</v>
      </c>
      <c r="B1704" s="2" t="s">
        <v>24</v>
      </c>
      <c r="C1704" s="2" t="s">
        <v>25</v>
      </c>
      <c r="D1704" s="2" t="s">
        <v>32</v>
      </c>
      <c r="E1704" s="2">
        <v>10</v>
      </c>
    </row>
    <row r="1705" spans="1:5">
      <c r="A1705" s="3">
        <v>45107</v>
      </c>
      <c r="B1705" s="2" t="s">
        <v>44</v>
      </c>
      <c r="C1705" s="2" t="s">
        <v>15</v>
      </c>
      <c r="D1705" s="2" t="s">
        <v>31</v>
      </c>
      <c r="E1705" s="2">
        <v>37</v>
      </c>
    </row>
    <row r="1706" spans="1:5" hidden="1">
      <c r="A1706" s="3">
        <v>45108</v>
      </c>
      <c r="B1706" s="2" t="s">
        <v>24</v>
      </c>
      <c r="C1706" s="2" t="s">
        <v>27</v>
      </c>
      <c r="D1706" s="2" t="s">
        <v>60</v>
      </c>
      <c r="E1706" s="2">
        <v>6</v>
      </c>
    </row>
    <row r="1707" spans="1:5" hidden="1">
      <c r="A1707" s="3">
        <v>45108</v>
      </c>
      <c r="B1707" s="2" t="s">
        <v>24</v>
      </c>
      <c r="C1707" s="2" t="s">
        <v>27</v>
      </c>
      <c r="D1707" s="2" t="s">
        <v>60</v>
      </c>
      <c r="E1707" s="2">
        <v>7</v>
      </c>
    </row>
    <row r="1708" spans="1:5" hidden="1">
      <c r="A1708" s="3">
        <v>45108</v>
      </c>
      <c r="B1708" s="2" t="s">
        <v>24</v>
      </c>
      <c r="C1708" s="2" t="s">
        <v>27</v>
      </c>
      <c r="D1708" s="2" t="s">
        <v>60</v>
      </c>
      <c r="E1708" s="2">
        <v>8</v>
      </c>
    </row>
    <row r="1709" spans="1:5" hidden="1">
      <c r="A1709" s="3">
        <v>45108</v>
      </c>
      <c r="B1709" s="2" t="s">
        <v>24</v>
      </c>
      <c r="C1709" s="2" t="s">
        <v>27</v>
      </c>
      <c r="D1709" s="2" t="s">
        <v>60</v>
      </c>
      <c r="E1709" s="2">
        <v>8</v>
      </c>
    </row>
    <row r="1710" spans="1:5" hidden="1">
      <c r="A1710" s="3">
        <v>45108</v>
      </c>
      <c r="B1710" s="2" t="s">
        <v>24</v>
      </c>
      <c r="C1710" s="2" t="s">
        <v>27</v>
      </c>
      <c r="D1710" s="2" t="s">
        <v>60</v>
      </c>
      <c r="E1710" s="2">
        <v>12</v>
      </c>
    </row>
    <row r="1711" spans="1:5" hidden="1">
      <c r="A1711" s="3">
        <v>45108</v>
      </c>
      <c r="B1711" s="2" t="s">
        <v>24</v>
      </c>
      <c r="C1711" s="2" t="s">
        <v>27</v>
      </c>
      <c r="D1711" s="2" t="s">
        <v>28</v>
      </c>
      <c r="E1711" s="2">
        <v>7</v>
      </c>
    </row>
    <row r="1712" spans="1:5" hidden="1">
      <c r="A1712" s="3">
        <v>45108</v>
      </c>
      <c r="B1712" s="2" t="s">
        <v>24</v>
      </c>
      <c r="C1712" s="2" t="s">
        <v>27</v>
      </c>
      <c r="D1712" s="2" t="s">
        <v>28</v>
      </c>
      <c r="E1712" s="2">
        <v>5</v>
      </c>
    </row>
    <row r="1713" spans="1:5" hidden="1">
      <c r="A1713" s="3">
        <v>45108</v>
      </c>
      <c r="B1713" s="2" t="s">
        <v>24</v>
      </c>
      <c r="C1713" s="2" t="s">
        <v>27</v>
      </c>
      <c r="D1713" s="2" t="s">
        <v>28</v>
      </c>
      <c r="E1713" s="2">
        <v>5</v>
      </c>
    </row>
    <row r="1714" spans="1:5" hidden="1">
      <c r="A1714" s="3">
        <v>45108</v>
      </c>
      <c r="B1714" s="2" t="s">
        <v>24</v>
      </c>
      <c r="C1714" s="2" t="s">
        <v>27</v>
      </c>
      <c r="D1714" s="2" t="s">
        <v>28</v>
      </c>
      <c r="E1714" s="2">
        <v>8</v>
      </c>
    </row>
    <row r="1715" spans="1:5" hidden="1">
      <c r="A1715" s="3">
        <v>45108</v>
      </c>
      <c r="B1715" s="2" t="s">
        <v>24</v>
      </c>
      <c r="C1715" s="2" t="s">
        <v>27</v>
      </c>
      <c r="D1715" s="2" t="s">
        <v>28</v>
      </c>
      <c r="E1715" s="2">
        <v>3</v>
      </c>
    </row>
    <row r="1716" spans="1:5" hidden="1">
      <c r="A1716" s="3">
        <v>45108</v>
      </c>
      <c r="B1716" s="2" t="s">
        <v>24</v>
      </c>
      <c r="C1716" s="2" t="s">
        <v>27</v>
      </c>
      <c r="D1716" s="2" t="s">
        <v>28</v>
      </c>
      <c r="E1716" s="2">
        <v>7</v>
      </c>
    </row>
    <row r="1717" spans="1:5">
      <c r="A1717" s="3">
        <v>45112</v>
      </c>
      <c r="B1717" s="2" t="s">
        <v>17</v>
      </c>
      <c r="C1717" s="2" t="s">
        <v>22</v>
      </c>
      <c r="D1717" s="2" t="s">
        <v>23</v>
      </c>
      <c r="E1717" s="2">
        <v>15</v>
      </c>
    </row>
    <row r="1718" spans="1:5" hidden="1">
      <c r="A1718" s="3">
        <v>45112</v>
      </c>
      <c r="B1718" s="2" t="s">
        <v>24</v>
      </c>
      <c r="C1718" s="2" t="s">
        <v>27</v>
      </c>
      <c r="D1718" s="2" t="s">
        <v>60</v>
      </c>
      <c r="E1718" s="2">
        <v>20</v>
      </c>
    </row>
    <row r="1719" spans="1:5" hidden="1">
      <c r="A1719" s="3">
        <v>45112</v>
      </c>
      <c r="B1719" s="2" t="s">
        <v>24</v>
      </c>
      <c r="C1719" s="2" t="s">
        <v>27</v>
      </c>
      <c r="D1719" s="2" t="s">
        <v>60</v>
      </c>
      <c r="E1719" s="2">
        <v>20</v>
      </c>
    </row>
    <row r="1720" spans="1:5" hidden="1">
      <c r="A1720" s="3">
        <v>45112</v>
      </c>
      <c r="B1720" s="2" t="s">
        <v>24</v>
      </c>
      <c r="C1720" s="2" t="s">
        <v>27</v>
      </c>
      <c r="D1720" s="2" t="s">
        <v>28</v>
      </c>
      <c r="E1720" s="2">
        <v>75</v>
      </c>
    </row>
    <row r="1721" spans="1:5">
      <c r="A1721" s="3">
        <v>45112</v>
      </c>
      <c r="B1721" s="2" t="s">
        <v>33</v>
      </c>
      <c r="C1721" s="2" t="s">
        <v>22</v>
      </c>
      <c r="D1721" s="2" t="s">
        <v>23</v>
      </c>
      <c r="E1721" s="2">
        <v>10</v>
      </c>
    </row>
    <row r="1722" spans="1:5" hidden="1">
      <c r="A1722" s="3">
        <v>45112</v>
      </c>
      <c r="B1722" s="2" t="s">
        <v>24</v>
      </c>
      <c r="C1722" s="2" t="s">
        <v>27</v>
      </c>
      <c r="D1722" s="2" t="s">
        <v>28</v>
      </c>
      <c r="E1722" s="2">
        <v>12</v>
      </c>
    </row>
    <row r="1723" spans="1:5" hidden="1">
      <c r="A1723" s="3">
        <v>45112</v>
      </c>
      <c r="B1723" s="2" t="s">
        <v>24</v>
      </c>
      <c r="C1723" s="2" t="s">
        <v>27</v>
      </c>
      <c r="D1723" s="2" t="s">
        <v>28</v>
      </c>
      <c r="E1723" s="2">
        <v>30</v>
      </c>
    </row>
    <row r="1724" spans="1:5">
      <c r="A1724" s="3">
        <v>45112</v>
      </c>
      <c r="B1724" s="2" t="s">
        <v>37</v>
      </c>
      <c r="C1724" s="2" t="s">
        <v>22</v>
      </c>
      <c r="D1724" s="2" t="s">
        <v>23</v>
      </c>
      <c r="E1724" s="2">
        <v>20</v>
      </c>
    </row>
    <row r="1725" spans="1:5">
      <c r="A1725" s="3">
        <v>45112</v>
      </c>
      <c r="B1725" s="2" t="s">
        <v>17</v>
      </c>
      <c r="C1725" s="2" t="s">
        <v>46</v>
      </c>
      <c r="D1725" s="2" t="s">
        <v>47</v>
      </c>
      <c r="E1725" s="2">
        <v>15</v>
      </c>
    </row>
    <row r="1726" spans="1:5" hidden="1">
      <c r="A1726" s="3">
        <v>45112</v>
      </c>
      <c r="B1726" s="2" t="s">
        <v>24</v>
      </c>
      <c r="C1726" s="2" t="s">
        <v>27</v>
      </c>
      <c r="D1726" s="2" t="s">
        <v>28</v>
      </c>
      <c r="E1726" s="2">
        <v>103</v>
      </c>
    </row>
    <row r="1727" spans="1:5" hidden="1">
      <c r="A1727" s="3">
        <v>45112</v>
      </c>
      <c r="B1727" s="2" t="s">
        <v>24</v>
      </c>
      <c r="C1727" s="2" t="s">
        <v>27</v>
      </c>
      <c r="D1727" s="2" t="s">
        <v>28</v>
      </c>
      <c r="E1727" s="2">
        <v>75</v>
      </c>
    </row>
    <row r="1728" spans="1:5" hidden="1">
      <c r="A1728" s="3">
        <v>45113</v>
      </c>
      <c r="B1728" s="2" t="s">
        <v>24</v>
      </c>
      <c r="C1728" s="2" t="s">
        <v>25</v>
      </c>
      <c r="D1728" s="2" t="s">
        <v>26</v>
      </c>
      <c r="E1728" s="2">
        <v>40</v>
      </c>
    </row>
    <row r="1729" spans="1:5" hidden="1">
      <c r="A1729" s="3">
        <v>45113</v>
      </c>
      <c r="B1729" s="2" t="s">
        <v>24</v>
      </c>
      <c r="C1729" s="2" t="s">
        <v>25</v>
      </c>
      <c r="D1729" s="2" t="s">
        <v>29</v>
      </c>
      <c r="E1729" s="2">
        <v>20</v>
      </c>
    </row>
    <row r="1730" spans="1:5" hidden="1">
      <c r="A1730" s="3">
        <v>45113</v>
      </c>
      <c r="B1730" s="2" t="s">
        <v>24</v>
      </c>
      <c r="C1730" s="2" t="s">
        <v>27</v>
      </c>
      <c r="D1730" s="2" t="s">
        <v>28</v>
      </c>
      <c r="E1730" s="2">
        <v>40</v>
      </c>
    </row>
    <row r="1731" spans="1:5" hidden="1">
      <c r="A1731" s="3">
        <v>45113</v>
      </c>
      <c r="B1731" s="2" t="s">
        <v>24</v>
      </c>
      <c r="C1731" s="2" t="s">
        <v>27</v>
      </c>
      <c r="D1731" s="2" t="s">
        <v>28</v>
      </c>
      <c r="E1731" s="2">
        <v>60</v>
      </c>
    </row>
    <row r="1732" spans="1:5" hidden="1">
      <c r="A1732" s="3">
        <v>45113</v>
      </c>
      <c r="B1732" s="2" t="s">
        <v>24</v>
      </c>
      <c r="C1732" s="2" t="s">
        <v>27</v>
      </c>
      <c r="D1732" s="2" t="s">
        <v>28</v>
      </c>
      <c r="E1732" s="2">
        <v>52</v>
      </c>
    </row>
    <row r="1733" spans="1:5" hidden="1">
      <c r="A1733" s="3">
        <v>45113</v>
      </c>
      <c r="B1733" s="2" t="s">
        <v>24</v>
      </c>
      <c r="C1733" s="2" t="s">
        <v>25</v>
      </c>
      <c r="D1733" s="2" t="s">
        <v>26</v>
      </c>
      <c r="E1733" s="2">
        <v>60</v>
      </c>
    </row>
    <row r="1734" spans="1:5" hidden="1">
      <c r="A1734" s="3">
        <v>45113</v>
      </c>
      <c r="B1734" s="2" t="s">
        <v>24</v>
      </c>
      <c r="C1734" s="2" t="s">
        <v>27</v>
      </c>
      <c r="D1734" s="2" t="s">
        <v>28</v>
      </c>
      <c r="E1734" s="2">
        <v>54</v>
      </c>
    </row>
    <row r="1735" spans="1:5" hidden="1">
      <c r="A1735" s="3">
        <v>45113</v>
      </c>
      <c r="B1735" s="2" t="s">
        <v>24</v>
      </c>
      <c r="C1735" s="2" t="s">
        <v>27</v>
      </c>
      <c r="D1735" s="2" t="s">
        <v>28</v>
      </c>
      <c r="E1735" s="2">
        <v>54</v>
      </c>
    </row>
    <row r="1736" spans="1:5" hidden="1">
      <c r="A1736" s="3">
        <v>45113</v>
      </c>
      <c r="B1736" s="2" t="s">
        <v>24</v>
      </c>
      <c r="C1736" s="2" t="s">
        <v>25</v>
      </c>
      <c r="D1736" s="2" t="s">
        <v>43</v>
      </c>
      <c r="E1736" s="2">
        <v>50</v>
      </c>
    </row>
    <row r="1737" spans="1:5">
      <c r="A1737" s="3">
        <v>45113</v>
      </c>
      <c r="B1737" s="2" t="s">
        <v>37</v>
      </c>
      <c r="C1737" s="2" t="s">
        <v>15</v>
      </c>
      <c r="D1737" s="2" t="s">
        <v>31</v>
      </c>
      <c r="E1737" s="2">
        <v>40</v>
      </c>
    </row>
    <row r="1738" spans="1:5" hidden="1">
      <c r="A1738" s="3">
        <v>45113</v>
      </c>
      <c r="B1738" s="2" t="s">
        <v>24</v>
      </c>
      <c r="C1738" s="2" t="s">
        <v>27</v>
      </c>
      <c r="D1738" s="2" t="s">
        <v>60</v>
      </c>
      <c r="E1738" s="2">
        <v>50</v>
      </c>
    </row>
    <row r="1739" spans="1:5">
      <c r="A1739" s="3">
        <v>45113</v>
      </c>
      <c r="B1739" s="2" t="s">
        <v>37</v>
      </c>
      <c r="C1739" s="2" t="s">
        <v>15</v>
      </c>
      <c r="D1739" s="2" t="s">
        <v>16</v>
      </c>
      <c r="E1739" s="2">
        <v>30</v>
      </c>
    </row>
    <row r="1740" spans="1:5">
      <c r="A1740" s="3">
        <v>45113</v>
      </c>
      <c r="B1740" s="2" t="s">
        <v>37</v>
      </c>
      <c r="C1740" s="2" t="s">
        <v>15</v>
      </c>
      <c r="D1740" s="2" t="s">
        <v>21</v>
      </c>
      <c r="E1740" s="2">
        <v>35</v>
      </c>
    </row>
    <row r="1741" spans="1:5">
      <c r="A1741" s="3">
        <v>45113</v>
      </c>
      <c r="B1741" s="2" t="s">
        <v>37</v>
      </c>
      <c r="C1741" s="2" t="s">
        <v>15</v>
      </c>
      <c r="D1741" s="2" t="s">
        <v>21</v>
      </c>
      <c r="E1741" s="2">
        <v>20</v>
      </c>
    </row>
    <row r="1742" spans="1:5" hidden="1">
      <c r="A1742" s="3">
        <v>45113</v>
      </c>
      <c r="B1742" s="2" t="s">
        <v>24</v>
      </c>
      <c r="C1742" s="2" t="s">
        <v>27</v>
      </c>
      <c r="D1742" s="2" t="s">
        <v>60</v>
      </c>
      <c r="E1742" s="2">
        <v>10</v>
      </c>
    </row>
    <row r="1743" spans="1:5" hidden="1">
      <c r="A1743" s="3">
        <v>45113</v>
      </c>
      <c r="B1743" s="2" t="s">
        <v>24</v>
      </c>
      <c r="C1743" s="2" t="s">
        <v>27</v>
      </c>
      <c r="D1743" s="2" t="s">
        <v>60</v>
      </c>
      <c r="E1743" s="2">
        <v>10</v>
      </c>
    </row>
    <row r="1744" spans="1:5">
      <c r="A1744" s="3">
        <v>45113</v>
      </c>
      <c r="B1744" s="2" t="s">
        <v>37</v>
      </c>
      <c r="C1744" s="2" t="s">
        <v>15</v>
      </c>
      <c r="D1744" s="2" t="s">
        <v>21</v>
      </c>
      <c r="E1744" s="2">
        <v>20</v>
      </c>
    </row>
    <row r="1745" spans="1:5">
      <c r="A1745" s="3">
        <v>45113</v>
      </c>
      <c r="B1745" s="2" t="s">
        <v>20</v>
      </c>
      <c r="C1745" s="2" t="s">
        <v>22</v>
      </c>
      <c r="D1745" s="2" t="s">
        <v>23</v>
      </c>
      <c r="E1745" s="2">
        <v>20</v>
      </c>
    </row>
    <row r="1746" spans="1:5" hidden="1">
      <c r="A1746" s="3">
        <v>45113</v>
      </c>
      <c r="B1746" s="2" t="s">
        <v>24</v>
      </c>
      <c r="C1746" s="2" t="s">
        <v>25</v>
      </c>
      <c r="D1746" s="2" t="s">
        <v>29</v>
      </c>
      <c r="E1746" s="2">
        <v>35</v>
      </c>
    </row>
    <row r="1747" spans="1:5" hidden="1">
      <c r="A1747" s="3">
        <v>45113</v>
      </c>
      <c r="B1747" s="2" t="s">
        <v>24</v>
      </c>
      <c r="C1747" s="2" t="s">
        <v>27</v>
      </c>
      <c r="D1747" s="2" t="s">
        <v>60</v>
      </c>
      <c r="E1747" s="2">
        <v>10</v>
      </c>
    </row>
    <row r="1748" spans="1:5">
      <c r="A1748" s="3">
        <v>45113</v>
      </c>
      <c r="B1748" s="2" t="s">
        <v>37</v>
      </c>
      <c r="C1748" s="2" t="s">
        <v>15</v>
      </c>
      <c r="D1748" s="2" t="s">
        <v>52</v>
      </c>
      <c r="E1748" s="2">
        <v>12</v>
      </c>
    </row>
    <row r="1749" spans="1:5">
      <c r="A1749" s="3">
        <v>45113</v>
      </c>
      <c r="B1749" s="2" t="s">
        <v>44</v>
      </c>
      <c r="C1749" s="2" t="s">
        <v>15</v>
      </c>
      <c r="D1749" s="2" t="s">
        <v>48</v>
      </c>
      <c r="E1749" s="2">
        <v>15</v>
      </c>
    </row>
    <row r="1750" spans="1:5">
      <c r="A1750" s="3">
        <v>45114</v>
      </c>
      <c r="B1750" s="2" t="s">
        <v>37</v>
      </c>
      <c r="C1750" s="2" t="s">
        <v>15</v>
      </c>
      <c r="D1750" s="2" t="s">
        <v>21</v>
      </c>
      <c r="E1750" s="2">
        <v>60</v>
      </c>
    </row>
    <row r="1751" spans="1:5">
      <c r="A1751" s="3">
        <v>45114</v>
      </c>
      <c r="B1751" s="2" t="s">
        <v>19</v>
      </c>
      <c r="C1751" s="2" t="s">
        <v>22</v>
      </c>
      <c r="D1751" s="2" t="s">
        <v>23</v>
      </c>
      <c r="E1751" s="2">
        <v>25</v>
      </c>
    </row>
    <row r="1752" spans="1:5">
      <c r="A1752" s="3">
        <v>45114</v>
      </c>
      <c r="B1752" s="2" t="s">
        <v>37</v>
      </c>
      <c r="C1752" s="2" t="s">
        <v>15</v>
      </c>
      <c r="D1752" s="2" t="s">
        <v>16</v>
      </c>
      <c r="E1752" s="2">
        <v>25</v>
      </c>
    </row>
    <row r="1753" spans="1:5">
      <c r="A1753" s="3">
        <v>45114</v>
      </c>
      <c r="B1753" s="2" t="s">
        <v>37</v>
      </c>
      <c r="C1753" s="2" t="s">
        <v>22</v>
      </c>
      <c r="D1753" s="2" t="s">
        <v>23</v>
      </c>
      <c r="E1753" s="2">
        <v>15</v>
      </c>
    </row>
    <row r="1754" spans="1:5">
      <c r="A1754" s="3">
        <v>45114</v>
      </c>
      <c r="B1754" s="2" t="s">
        <v>17</v>
      </c>
      <c r="C1754" s="2" t="s">
        <v>22</v>
      </c>
      <c r="D1754" s="2" t="s">
        <v>23</v>
      </c>
      <c r="E1754" s="2">
        <v>12</v>
      </c>
    </row>
    <row r="1755" spans="1:5">
      <c r="A1755" s="3">
        <v>45114</v>
      </c>
      <c r="B1755" s="2" t="s">
        <v>20</v>
      </c>
      <c r="C1755" s="2" t="s">
        <v>22</v>
      </c>
      <c r="D1755" s="2" t="s">
        <v>23</v>
      </c>
      <c r="E1755" s="2">
        <v>18</v>
      </c>
    </row>
    <row r="1756" spans="1:5" hidden="1">
      <c r="A1756" s="3">
        <v>45114</v>
      </c>
      <c r="B1756" s="2" t="s">
        <v>24</v>
      </c>
      <c r="C1756" s="2" t="s">
        <v>27</v>
      </c>
      <c r="D1756" s="2" t="s">
        <v>28</v>
      </c>
      <c r="E1756" s="2">
        <v>50</v>
      </c>
    </row>
    <row r="1757" spans="1:5" hidden="1">
      <c r="A1757" s="3">
        <v>45114</v>
      </c>
      <c r="B1757" s="2" t="s">
        <v>24</v>
      </c>
      <c r="C1757" s="2" t="s">
        <v>27</v>
      </c>
      <c r="D1757" s="2" t="s">
        <v>28</v>
      </c>
      <c r="E1757" s="2">
        <v>25</v>
      </c>
    </row>
    <row r="1758" spans="1:5" hidden="1">
      <c r="A1758" s="3">
        <v>45114</v>
      </c>
      <c r="B1758" s="2" t="s">
        <v>24</v>
      </c>
      <c r="C1758" s="2" t="s">
        <v>27</v>
      </c>
      <c r="D1758" s="2" t="s">
        <v>28</v>
      </c>
      <c r="E1758" s="2">
        <v>40</v>
      </c>
    </row>
    <row r="1759" spans="1:5" hidden="1">
      <c r="A1759" s="3">
        <v>45114</v>
      </c>
      <c r="B1759" s="2" t="s">
        <v>24</v>
      </c>
      <c r="C1759" s="2" t="s">
        <v>25</v>
      </c>
      <c r="D1759" s="2" t="s">
        <v>43</v>
      </c>
      <c r="E1759" s="2">
        <v>40</v>
      </c>
    </row>
    <row r="1760" spans="1:5" hidden="1">
      <c r="A1760" s="3">
        <v>45114</v>
      </c>
      <c r="B1760" s="2" t="s">
        <v>24</v>
      </c>
      <c r="C1760" s="2" t="s">
        <v>25</v>
      </c>
      <c r="D1760" s="2" t="s">
        <v>26</v>
      </c>
      <c r="E1760" s="2">
        <v>90</v>
      </c>
    </row>
    <row r="1761" spans="1:5" hidden="1">
      <c r="A1761" s="3">
        <v>45114</v>
      </c>
      <c r="B1761" s="2" t="s">
        <v>24</v>
      </c>
      <c r="C1761" s="2" t="s">
        <v>27</v>
      </c>
      <c r="D1761" s="2" t="s">
        <v>60</v>
      </c>
      <c r="E1761" s="2">
        <v>25</v>
      </c>
    </row>
    <row r="1762" spans="1:5">
      <c r="A1762" s="3">
        <v>45114</v>
      </c>
      <c r="B1762" s="2" t="s">
        <v>14</v>
      </c>
      <c r="C1762" s="2" t="s">
        <v>22</v>
      </c>
      <c r="D1762" s="2" t="s">
        <v>23</v>
      </c>
      <c r="E1762" s="2">
        <v>20</v>
      </c>
    </row>
    <row r="1763" spans="1:5" hidden="1">
      <c r="A1763" s="3">
        <v>45114</v>
      </c>
      <c r="B1763" s="2" t="s">
        <v>24</v>
      </c>
      <c r="C1763" s="2" t="s">
        <v>27</v>
      </c>
      <c r="D1763" s="2" t="s">
        <v>60</v>
      </c>
      <c r="E1763" s="2">
        <v>20</v>
      </c>
    </row>
    <row r="1764" spans="1:5" hidden="1">
      <c r="A1764" s="3">
        <v>45114</v>
      </c>
      <c r="B1764" s="2" t="s">
        <v>24</v>
      </c>
      <c r="C1764" s="2" t="s">
        <v>27</v>
      </c>
      <c r="D1764" s="2" t="s">
        <v>60</v>
      </c>
      <c r="E1764" s="2">
        <v>20</v>
      </c>
    </row>
    <row r="1765" spans="1:5" hidden="1">
      <c r="A1765" s="3">
        <v>45114</v>
      </c>
      <c r="B1765" s="2" t="s">
        <v>24</v>
      </c>
      <c r="C1765" s="2" t="s">
        <v>27</v>
      </c>
      <c r="D1765" s="2" t="s">
        <v>60</v>
      </c>
      <c r="E1765" s="2">
        <v>30</v>
      </c>
    </row>
    <row r="1766" spans="1:5" hidden="1">
      <c r="A1766" s="3">
        <v>45114</v>
      </c>
      <c r="B1766" s="2" t="s">
        <v>24</v>
      </c>
      <c r="C1766" s="2" t="s">
        <v>25</v>
      </c>
      <c r="D1766" s="2" t="s">
        <v>32</v>
      </c>
      <c r="E1766" s="2">
        <v>10</v>
      </c>
    </row>
    <row r="1767" spans="1:5" hidden="1">
      <c r="A1767" s="3">
        <v>45114</v>
      </c>
      <c r="B1767" s="2" t="s">
        <v>24</v>
      </c>
      <c r="C1767" s="2" t="s">
        <v>27</v>
      </c>
      <c r="D1767" s="2" t="s">
        <v>60</v>
      </c>
      <c r="E1767" s="2">
        <v>15</v>
      </c>
    </row>
    <row r="1768" spans="1:5" hidden="1">
      <c r="A1768" s="3">
        <v>45114</v>
      </c>
      <c r="B1768" s="2" t="s">
        <v>24</v>
      </c>
      <c r="C1768" s="2" t="s">
        <v>27</v>
      </c>
      <c r="D1768" s="2" t="s">
        <v>60</v>
      </c>
      <c r="E1768" s="2">
        <v>20</v>
      </c>
    </row>
    <row r="1769" spans="1:5" hidden="1">
      <c r="A1769" s="3">
        <v>45114</v>
      </c>
      <c r="B1769" s="2" t="s">
        <v>24</v>
      </c>
      <c r="C1769" s="2" t="s">
        <v>27</v>
      </c>
      <c r="D1769" s="2" t="s">
        <v>60</v>
      </c>
      <c r="E1769" s="2">
        <v>31</v>
      </c>
    </row>
    <row r="1770" spans="1:5" hidden="1">
      <c r="A1770" s="3">
        <v>45114</v>
      </c>
      <c r="B1770" s="2" t="s">
        <v>24</v>
      </c>
      <c r="C1770" s="2" t="s">
        <v>27</v>
      </c>
      <c r="D1770" s="2" t="s">
        <v>28</v>
      </c>
      <c r="E1770" s="2">
        <v>30</v>
      </c>
    </row>
    <row r="1771" spans="1:5" hidden="1">
      <c r="A1771" s="3">
        <v>45114</v>
      </c>
      <c r="B1771" s="2" t="s">
        <v>24</v>
      </c>
      <c r="C1771" s="2" t="s">
        <v>27</v>
      </c>
      <c r="D1771" s="2" t="s">
        <v>28</v>
      </c>
      <c r="E1771" s="2">
        <v>40</v>
      </c>
    </row>
    <row r="1772" spans="1:5">
      <c r="A1772" s="3">
        <v>45115</v>
      </c>
      <c r="B1772" s="2" t="s">
        <v>33</v>
      </c>
      <c r="C1772" s="2" t="s">
        <v>15</v>
      </c>
      <c r="D1772" s="2" t="s">
        <v>21</v>
      </c>
      <c r="E1772" s="2">
        <v>15</v>
      </c>
    </row>
    <row r="1773" spans="1:5" hidden="1">
      <c r="A1773" s="3">
        <v>45115</v>
      </c>
      <c r="B1773" s="2" t="s">
        <v>24</v>
      </c>
      <c r="C1773" s="2" t="s">
        <v>27</v>
      </c>
      <c r="D1773" s="2" t="s">
        <v>28</v>
      </c>
      <c r="E1773" s="2">
        <v>40</v>
      </c>
    </row>
    <row r="1774" spans="1:5" hidden="1">
      <c r="A1774" s="3">
        <v>45115</v>
      </c>
      <c r="B1774" s="2" t="s">
        <v>24</v>
      </c>
      <c r="C1774" s="2" t="s">
        <v>27</v>
      </c>
      <c r="D1774" s="2" t="s">
        <v>28</v>
      </c>
      <c r="E1774" s="2">
        <v>30</v>
      </c>
    </row>
    <row r="1775" spans="1:5">
      <c r="A1775" s="3">
        <v>45115</v>
      </c>
      <c r="B1775" s="2" t="s">
        <v>44</v>
      </c>
      <c r="C1775" s="2" t="s">
        <v>15</v>
      </c>
      <c r="D1775" s="2" t="s">
        <v>48</v>
      </c>
      <c r="E1775" s="2">
        <v>25</v>
      </c>
    </row>
    <row r="1776" spans="1:5" hidden="1">
      <c r="A1776" s="3">
        <v>45117</v>
      </c>
      <c r="B1776" s="2" t="s">
        <v>24</v>
      </c>
      <c r="C1776" s="2" t="s">
        <v>25</v>
      </c>
      <c r="D1776" s="2" t="s">
        <v>32</v>
      </c>
      <c r="E1776" s="2">
        <v>280</v>
      </c>
    </row>
    <row r="1777" spans="1:5">
      <c r="A1777" s="3">
        <v>45117</v>
      </c>
      <c r="B1777" s="2" t="s">
        <v>37</v>
      </c>
      <c r="C1777" s="2" t="s">
        <v>15</v>
      </c>
      <c r="D1777" s="2" t="s">
        <v>31</v>
      </c>
      <c r="E1777" s="2">
        <v>10</v>
      </c>
    </row>
    <row r="1778" spans="1:5">
      <c r="A1778" s="3">
        <v>45117</v>
      </c>
      <c r="B1778" s="2" t="s">
        <v>37</v>
      </c>
      <c r="C1778" s="2" t="s">
        <v>15</v>
      </c>
      <c r="D1778" s="2" t="s">
        <v>31</v>
      </c>
      <c r="E1778" s="2">
        <v>10</v>
      </c>
    </row>
    <row r="1779" spans="1:5" hidden="1">
      <c r="A1779" s="3">
        <v>45117</v>
      </c>
      <c r="B1779" s="2" t="s">
        <v>24</v>
      </c>
      <c r="C1779" s="2" t="s">
        <v>25</v>
      </c>
      <c r="D1779" s="2" t="s">
        <v>32</v>
      </c>
      <c r="E1779" s="2">
        <v>30</v>
      </c>
    </row>
    <row r="1780" spans="1:5" hidden="1">
      <c r="A1780" s="3">
        <v>45117</v>
      </c>
      <c r="B1780" s="2" t="s">
        <v>24</v>
      </c>
      <c r="C1780" s="2" t="s">
        <v>25</v>
      </c>
      <c r="D1780" s="2" t="s">
        <v>32</v>
      </c>
      <c r="E1780" s="2">
        <v>30</v>
      </c>
    </row>
    <row r="1781" spans="1:5" hidden="1">
      <c r="A1781" s="3">
        <v>45117</v>
      </c>
      <c r="B1781" s="2" t="s">
        <v>24</v>
      </c>
      <c r="C1781" s="2" t="s">
        <v>25</v>
      </c>
      <c r="D1781" s="2" t="s">
        <v>50</v>
      </c>
      <c r="E1781" s="2">
        <v>30</v>
      </c>
    </row>
    <row r="1782" spans="1:5" hidden="1">
      <c r="A1782" s="3">
        <v>45117</v>
      </c>
      <c r="B1782" s="2" t="s">
        <v>24</v>
      </c>
      <c r="C1782" s="2" t="s">
        <v>25</v>
      </c>
      <c r="D1782" s="2" t="s">
        <v>32</v>
      </c>
      <c r="E1782" s="2">
        <v>20</v>
      </c>
    </row>
    <row r="1783" spans="1:5">
      <c r="A1783" s="3">
        <v>45117</v>
      </c>
      <c r="B1783" s="2" t="s">
        <v>17</v>
      </c>
      <c r="C1783" s="2" t="s">
        <v>15</v>
      </c>
      <c r="D1783" s="2" t="s">
        <v>42</v>
      </c>
      <c r="E1783" s="2">
        <v>10</v>
      </c>
    </row>
    <row r="1784" spans="1:5">
      <c r="A1784" s="3">
        <v>45117</v>
      </c>
      <c r="B1784" s="2" t="s">
        <v>17</v>
      </c>
      <c r="C1784" s="2" t="s">
        <v>15</v>
      </c>
      <c r="D1784" s="2" t="s">
        <v>16</v>
      </c>
      <c r="E1784" s="2">
        <v>40</v>
      </c>
    </row>
    <row r="1785" spans="1:5">
      <c r="A1785" s="3">
        <v>45117</v>
      </c>
      <c r="B1785" s="2" t="s">
        <v>37</v>
      </c>
      <c r="C1785" s="2" t="s">
        <v>22</v>
      </c>
      <c r="D1785" s="2" t="s">
        <v>23</v>
      </c>
      <c r="E1785" s="2">
        <v>32</v>
      </c>
    </row>
    <row r="1786" spans="1:5">
      <c r="A1786" s="3">
        <v>45117</v>
      </c>
      <c r="B1786" s="2" t="s">
        <v>44</v>
      </c>
      <c r="C1786" s="2" t="s">
        <v>15</v>
      </c>
      <c r="D1786" s="2" t="s">
        <v>52</v>
      </c>
      <c r="E1786" s="2">
        <v>20</v>
      </c>
    </row>
    <row r="1787" spans="1:5">
      <c r="A1787" s="3">
        <v>45117</v>
      </c>
      <c r="B1787" s="2" t="s">
        <v>44</v>
      </c>
      <c r="C1787" s="2" t="s">
        <v>22</v>
      </c>
      <c r="D1787" s="2" t="s">
        <v>23</v>
      </c>
      <c r="E1787" s="2">
        <v>19</v>
      </c>
    </row>
    <row r="1788" spans="1:5">
      <c r="A1788" s="3">
        <v>45118</v>
      </c>
      <c r="B1788" s="2" t="s">
        <v>37</v>
      </c>
      <c r="C1788" s="2" t="s">
        <v>15</v>
      </c>
      <c r="D1788" s="2" t="s">
        <v>18</v>
      </c>
      <c r="E1788" s="2">
        <v>15</v>
      </c>
    </row>
    <row r="1789" spans="1:5">
      <c r="A1789" s="3">
        <v>45118</v>
      </c>
      <c r="B1789" s="2" t="s">
        <v>37</v>
      </c>
      <c r="C1789" s="2" t="s">
        <v>15</v>
      </c>
      <c r="D1789" s="2" t="s">
        <v>18</v>
      </c>
      <c r="E1789" s="2">
        <v>90</v>
      </c>
    </row>
    <row r="1790" spans="1:5" hidden="1">
      <c r="A1790" s="3">
        <v>45118</v>
      </c>
      <c r="B1790" s="2" t="s">
        <v>24</v>
      </c>
      <c r="C1790" s="2" t="s">
        <v>27</v>
      </c>
      <c r="D1790" s="2" t="s">
        <v>60</v>
      </c>
      <c r="E1790" s="2">
        <v>25</v>
      </c>
    </row>
    <row r="1791" spans="1:5" hidden="1">
      <c r="A1791" s="3">
        <v>45118</v>
      </c>
      <c r="B1791" s="2" t="s">
        <v>24</v>
      </c>
      <c r="C1791" s="2" t="s">
        <v>25</v>
      </c>
      <c r="D1791" s="2" t="s">
        <v>29</v>
      </c>
      <c r="E1791" s="2">
        <v>30</v>
      </c>
    </row>
    <row r="1792" spans="1:5" hidden="1">
      <c r="A1792" s="3">
        <v>45118</v>
      </c>
      <c r="B1792" s="2" t="s">
        <v>24</v>
      </c>
      <c r="C1792" s="2" t="s">
        <v>27</v>
      </c>
      <c r="D1792" s="2" t="s">
        <v>60</v>
      </c>
      <c r="E1792" s="2">
        <v>20</v>
      </c>
    </row>
    <row r="1793" spans="1:5">
      <c r="A1793" s="3">
        <v>45118</v>
      </c>
      <c r="B1793" s="2" t="s">
        <v>14</v>
      </c>
      <c r="C1793" s="2" t="s">
        <v>46</v>
      </c>
      <c r="D1793" s="2" t="s">
        <v>47</v>
      </c>
      <c r="E1793" s="2">
        <v>10</v>
      </c>
    </row>
    <row r="1794" spans="1:5" hidden="1">
      <c r="A1794" s="3">
        <v>45118</v>
      </c>
      <c r="B1794" s="2" t="s">
        <v>24</v>
      </c>
      <c r="C1794" s="2" t="s">
        <v>25</v>
      </c>
      <c r="D1794" s="2" t="s">
        <v>30</v>
      </c>
      <c r="E1794" s="2">
        <v>10</v>
      </c>
    </row>
    <row r="1795" spans="1:5">
      <c r="A1795" s="3">
        <v>45118</v>
      </c>
      <c r="B1795" s="2" t="s">
        <v>33</v>
      </c>
      <c r="C1795" s="2" t="s">
        <v>15</v>
      </c>
      <c r="D1795" s="2" t="s">
        <v>59</v>
      </c>
      <c r="E1795" s="2">
        <v>15</v>
      </c>
    </row>
    <row r="1796" spans="1:5" hidden="1">
      <c r="A1796" s="3">
        <v>45118</v>
      </c>
      <c r="B1796" s="2" t="s">
        <v>24</v>
      </c>
      <c r="C1796" s="2" t="s">
        <v>27</v>
      </c>
      <c r="D1796" s="2" t="s">
        <v>60</v>
      </c>
      <c r="E1796" s="2">
        <v>11</v>
      </c>
    </row>
    <row r="1797" spans="1:5">
      <c r="A1797" s="3">
        <v>45118</v>
      </c>
      <c r="B1797" s="2" t="s">
        <v>33</v>
      </c>
      <c r="C1797" s="2" t="s">
        <v>15</v>
      </c>
      <c r="D1797" s="2" t="s">
        <v>42</v>
      </c>
      <c r="E1797" s="2">
        <v>15</v>
      </c>
    </row>
    <row r="1798" spans="1:5" hidden="1">
      <c r="A1798" s="3">
        <v>45118</v>
      </c>
      <c r="B1798" s="2" t="s">
        <v>24</v>
      </c>
      <c r="C1798" s="2" t="s">
        <v>27</v>
      </c>
      <c r="D1798" s="2" t="s">
        <v>28</v>
      </c>
      <c r="E1798" s="2">
        <v>5</v>
      </c>
    </row>
    <row r="1799" spans="1:5">
      <c r="A1799" s="3">
        <v>45118</v>
      </c>
      <c r="B1799" s="2" t="s">
        <v>14</v>
      </c>
      <c r="C1799" s="2" t="s">
        <v>46</v>
      </c>
      <c r="D1799" s="2" t="s">
        <v>47</v>
      </c>
      <c r="E1799" s="2">
        <v>8</v>
      </c>
    </row>
    <row r="1800" spans="1:5">
      <c r="A1800" s="3">
        <v>45118</v>
      </c>
      <c r="B1800" s="2" t="s">
        <v>14</v>
      </c>
      <c r="C1800" s="2" t="s">
        <v>46</v>
      </c>
      <c r="D1800" s="2" t="s">
        <v>47</v>
      </c>
      <c r="E1800" s="2">
        <v>6</v>
      </c>
    </row>
    <row r="1801" spans="1:5">
      <c r="A1801" s="3">
        <v>45118</v>
      </c>
      <c r="B1801" s="2" t="s">
        <v>14</v>
      </c>
      <c r="C1801" s="2" t="s">
        <v>15</v>
      </c>
      <c r="D1801" s="2" t="s">
        <v>42</v>
      </c>
      <c r="E1801" s="2">
        <v>13</v>
      </c>
    </row>
    <row r="1802" spans="1:5" hidden="1">
      <c r="A1802" s="3">
        <v>45118</v>
      </c>
      <c r="B1802" s="2" t="s">
        <v>24</v>
      </c>
      <c r="C1802" s="2" t="s">
        <v>25</v>
      </c>
      <c r="D1802" s="2" t="s">
        <v>29</v>
      </c>
      <c r="E1802" s="2">
        <v>6</v>
      </c>
    </row>
    <row r="1803" spans="1:5" hidden="1">
      <c r="A1803" s="3">
        <v>45118</v>
      </c>
      <c r="B1803" s="2" t="s">
        <v>24</v>
      </c>
      <c r="C1803" s="2" t="s">
        <v>25</v>
      </c>
      <c r="D1803" s="2" t="s">
        <v>29</v>
      </c>
      <c r="E1803" s="2">
        <v>35</v>
      </c>
    </row>
    <row r="1804" spans="1:5" hidden="1">
      <c r="A1804" s="3">
        <v>45118</v>
      </c>
      <c r="B1804" s="2" t="s">
        <v>24</v>
      </c>
      <c r="C1804" s="2" t="s">
        <v>25</v>
      </c>
      <c r="D1804" s="2" t="s">
        <v>43</v>
      </c>
      <c r="E1804" s="2">
        <v>45</v>
      </c>
    </row>
    <row r="1805" spans="1:5" hidden="1">
      <c r="A1805" s="3">
        <v>45118</v>
      </c>
      <c r="B1805" s="2" t="s">
        <v>24</v>
      </c>
      <c r="C1805" s="2" t="s">
        <v>27</v>
      </c>
      <c r="D1805" s="2" t="s">
        <v>28</v>
      </c>
      <c r="E1805" s="2">
        <v>6</v>
      </c>
    </row>
    <row r="1806" spans="1:5">
      <c r="A1806" s="3">
        <v>45118</v>
      </c>
      <c r="B1806" s="2" t="s">
        <v>14</v>
      </c>
      <c r="C1806" s="2" t="s">
        <v>15</v>
      </c>
      <c r="D1806" s="2" t="s">
        <v>42</v>
      </c>
      <c r="E1806" s="2">
        <v>10</v>
      </c>
    </row>
    <row r="1807" spans="1:5" hidden="1">
      <c r="A1807" s="3">
        <v>45118</v>
      </c>
      <c r="B1807" s="2" t="s">
        <v>24</v>
      </c>
      <c r="C1807" s="2" t="s">
        <v>27</v>
      </c>
      <c r="D1807" s="2" t="s">
        <v>28</v>
      </c>
      <c r="E1807" s="2">
        <v>6</v>
      </c>
    </row>
    <row r="1808" spans="1:5">
      <c r="A1808" s="3">
        <v>45118</v>
      </c>
      <c r="B1808" s="2" t="s">
        <v>17</v>
      </c>
      <c r="C1808" s="2" t="s">
        <v>46</v>
      </c>
      <c r="D1808" s="2" t="s">
        <v>47</v>
      </c>
      <c r="E1808" s="2">
        <v>5</v>
      </c>
    </row>
    <row r="1809" spans="1:5">
      <c r="A1809" s="3">
        <v>45118</v>
      </c>
      <c r="B1809" s="2" t="s">
        <v>33</v>
      </c>
      <c r="C1809" s="2" t="s">
        <v>46</v>
      </c>
      <c r="D1809" s="2" t="s">
        <v>47</v>
      </c>
      <c r="E1809" s="2">
        <v>9</v>
      </c>
    </row>
    <row r="1810" spans="1:5" hidden="1">
      <c r="A1810" s="3">
        <v>45118</v>
      </c>
      <c r="B1810" s="2" t="s">
        <v>24</v>
      </c>
      <c r="C1810" s="2" t="s">
        <v>27</v>
      </c>
      <c r="D1810" s="2" t="s">
        <v>28</v>
      </c>
      <c r="E1810" s="2">
        <v>9</v>
      </c>
    </row>
    <row r="1811" spans="1:5" hidden="1">
      <c r="A1811" s="3">
        <v>45118</v>
      </c>
      <c r="B1811" s="2" t="s">
        <v>24</v>
      </c>
      <c r="C1811" s="2" t="s">
        <v>25</v>
      </c>
      <c r="D1811" s="2" t="s">
        <v>29</v>
      </c>
      <c r="E1811" s="2">
        <v>30</v>
      </c>
    </row>
    <row r="1812" spans="1:5" hidden="1">
      <c r="A1812" s="3">
        <v>45118</v>
      </c>
      <c r="B1812" s="2" t="s">
        <v>24</v>
      </c>
      <c r="C1812" s="2" t="s">
        <v>27</v>
      </c>
      <c r="D1812" s="2" t="s">
        <v>41</v>
      </c>
      <c r="E1812" s="2">
        <v>25</v>
      </c>
    </row>
    <row r="1813" spans="1:5">
      <c r="A1813" s="3">
        <v>45118</v>
      </c>
      <c r="B1813" s="2" t="s">
        <v>44</v>
      </c>
      <c r="C1813" s="2" t="s">
        <v>15</v>
      </c>
      <c r="D1813" s="2" t="s">
        <v>31</v>
      </c>
      <c r="E1813" s="2">
        <v>39</v>
      </c>
    </row>
    <row r="1814" spans="1:5">
      <c r="A1814" s="3">
        <v>45118</v>
      </c>
      <c r="B1814" s="2" t="s">
        <v>44</v>
      </c>
      <c r="C1814" s="2" t="s">
        <v>15</v>
      </c>
      <c r="D1814" s="2" t="s">
        <v>31</v>
      </c>
      <c r="E1814" s="2">
        <v>39</v>
      </c>
    </row>
    <row r="1815" spans="1:5">
      <c r="A1815" s="3">
        <v>45118</v>
      </c>
      <c r="B1815" s="2" t="s">
        <v>44</v>
      </c>
      <c r="C1815" s="2" t="s">
        <v>46</v>
      </c>
      <c r="D1815" s="2" t="s">
        <v>47</v>
      </c>
      <c r="E1815" s="2">
        <v>4</v>
      </c>
    </row>
    <row r="1816" spans="1:5">
      <c r="A1816" s="3">
        <v>45118</v>
      </c>
      <c r="B1816" s="2" t="s">
        <v>44</v>
      </c>
      <c r="C1816" s="2" t="s">
        <v>15</v>
      </c>
      <c r="D1816" s="2" t="s">
        <v>42</v>
      </c>
      <c r="E1816" s="2">
        <v>20</v>
      </c>
    </row>
    <row r="1817" spans="1:5">
      <c r="A1817" s="3">
        <v>45118</v>
      </c>
      <c r="B1817" s="2" t="s">
        <v>44</v>
      </c>
      <c r="C1817" s="2" t="s">
        <v>15</v>
      </c>
      <c r="D1817" s="2" t="s">
        <v>48</v>
      </c>
      <c r="E1817" s="2">
        <v>35</v>
      </c>
    </row>
    <row r="1818" spans="1:5">
      <c r="A1818" s="3">
        <v>45118</v>
      </c>
      <c r="B1818" s="2" t="s">
        <v>44</v>
      </c>
      <c r="C1818" s="2" t="s">
        <v>22</v>
      </c>
      <c r="D1818" s="2" t="s">
        <v>23</v>
      </c>
      <c r="E1818" s="2">
        <v>30</v>
      </c>
    </row>
    <row r="1819" spans="1:5">
      <c r="A1819" s="3">
        <v>45119</v>
      </c>
      <c r="B1819" s="2" t="s">
        <v>17</v>
      </c>
      <c r="C1819" s="2" t="s">
        <v>15</v>
      </c>
      <c r="D1819" s="2" t="s">
        <v>31</v>
      </c>
      <c r="E1819" s="2">
        <v>35</v>
      </c>
    </row>
    <row r="1820" spans="1:5">
      <c r="A1820" s="3">
        <v>45119</v>
      </c>
      <c r="B1820" s="2" t="s">
        <v>17</v>
      </c>
      <c r="C1820" s="2" t="s">
        <v>15</v>
      </c>
      <c r="D1820" s="2" t="s">
        <v>16</v>
      </c>
      <c r="E1820" s="2">
        <v>20</v>
      </c>
    </row>
    <row r="1821" spans="1:5">
      <c r="A1821" s="3">
        <v>45119</v>
      </c>
      <c r="B1821" s="2" t="s">
        <v>17</v>
      </c>
      <c r="C1821" s="2" t="s">
        <v>15</v>
      </c>
      <c r="D1821" s="2" t="s">
        <v>31</v>
      </c>
      <c r="E1821" s="2">
        <v>25</v>
      </c>
    </row>
    <row r="1822" spans="1:5" hidden="1">
      <c r="A1822" s="3">
        <v>45119</v>
      </c>
      <c r="B1822" s="2" t="s">
        <v>24</v>
      </c>
      <c r="C1822" s="2" t="s">
        <v>25</v>
      </c>
      <c r="D1822" s="2" t="s">
        <v>50</v>
      </c>
      <c r="E1822" s="2">
        <v>5</v>
      </c>
    </row>
    <row r="1823" spans="1:5" hidden="1">
      <c r="A1823" s="3">
        <v>45119</v>
      </c>
      <c r="B1823" s="2" t="s">
        <v>24</v>
      </c>
      <c r="C1823" s="2" t="s">
        <v>25</v>
      </c>
      <c r="D1823" s="2" t="s">
        <v>32</v>
      </c>
      <c r="E1823" s="2">
        <v>2</v>
      </c>
    </row>
    <row r="1824" spans="1:5" hidden="1">
      <c r="A1824" s="3">
        <v>45119</v>
      </c>
      <c r="B1824" s="2" t="s">
        <v>24</v>
      </c>
      <c r="C1824" s="2" t="s">
        <v>25</v>
      </c>
      <c r="D1824" s="2" t="s">
        <v>26</v>
      </c>
      <c r="E1824" s="2">
        <v>40</v>
      </c>
    </row>
    <row r="1825" spans="1:5" hidden="1">
      <c r="A1825" s="3">
        <v>45119</v>
      </c>
      <c r="B1825" s="2" t="s">
        <v>24</v>
      </c>
      <c r="C1825" s="2" t="s">
        <v>25</v>
      </c>
      <c r="D1825" s="2" t="s">
        <v>29</v>
      </c>
      <c r="E1825" s="2">
        <v>30</v>
      </c>
    </row>
    <row r="1826" spans="1:5" hidden="1">
      <c r="A1826" s="3">
        <v>45119</v>
      </c>
      <c r="B1826" s="2" t="s">
        <v>24</v>
      </c>
      <c r="C1826" s="2" t="s">
        <v>25</v>
      </c>
      <c r="D1826" s="2" t="s">
        <v>32</v>
      </c>
      <c r="E1826" s="2">
        <v>10</v>
      </c>
    </row>
    <row r="1827" spans="1:5">
      <c r="A1827" s="3">
        <v>45119</v>
      </c>
      <c r="B1827" s="2" t="s">
        <v>19</v>
      </c>
      <c r="C1827" s="2" t="s">
        <v>46</v>
      </c>
      <c r="D1827" s="2" t="s">
        <v>47</v>
      </c>
      <c r="E1827" s="2">
        <v>10</v>
      </c>
    </row>
    <row r="1828" spans="1:5">
      <c r="A1828" s="3">
        <v>45119</v>
      </c>
      <c r="B1828" s="2" t="s">
        <v>19</v>
      </c>
      <c r="C1828" s="2" t="s">
        <v>15</v>
      </c>
      <c r="D1828" s="2" t="s">
        <v>18</v>
      </c>
      <c r="E1828" s="2">
        <v>25</v>
      </c>
    </row>
    <row r="1829" spans="1:5" hidden="1">
      <c r="A1829" s="3">
        <v>45119</v>
      </c>
      <c r="B1829" s="2" t="s">
        <v>24</v>
      </c>
      <c r="C1829" s="2" t="s">
        <v>27</v>
      </c>
      <c r="D1829" s="2" t="s">
        <v>28</v>
      </c>
      <c r="E1829" s="2">
        <v>51</v>
      </c>
    </row>
    <row r="1830" spans="1:5" hidden="1">
      <c r="A1830" s="3">
        <v>45119</v>
      </c>
      <c r="B1830" s="2" t="s">
        <v>24</v>
      </c>
      <c r="C1830" s="2" t="s">
        <v>27</v>
      </c>
      <c r="D1830" s="2" t="s">
        <v>28</v>
      </c>
      <c r="E1830" s="2">
        <v>75</v>
      </c>
    </row>
    <row r="1831" spans="1:5">
      <c r="A1831" s="3">
        <v>45119</v>
      </c>
      <c r="B1831" s="2" t="s">
        <v>44</v>
      </c>
      <c r="C1831" s="2" t="s">
        <v>15</v>
      </c>
      <c r="D1831" s="2" t="s">
        <v>48</v>
      </c>
      <c r="E1831" s="2">
        <v>20</v>
      </c>
    </row>
    <row r="1832" spans="1:5">
      <c r="A1832" s="3">
        <v>45119</v>
      </c>
      <c r="B1832" s="2" t="s">
        <v>44</v>
      </c>
      <c r="C1832" s="2" t="s">
        <v>46</v>
      </c>
      <c r="D1832" s="2" t="s">
        <v>47</v>
      </c>
      <c r="E1832" s="2">
        <v>5</v>
      </c>
    </row>
    <row r="1833" spans="1:5" hidden="1">
      <c r="A1833" s="3">
        <v>45120</v>
      </c>
      <c r="B1833" s="2" t="s">
        <v>24</v>
      </c>
      <c r="C1833" s="2" t="s">
        <v>25</v>
      </c>
      <c r="D1833" s="2" t="s">
        <v>29</v>
      </c>
      <c r="E1833" s="2">
        <v>30</v>
      </c>
    </row>
    <row r="1834" spans="1:5">
      <c r="A1834" s="3">
        <v>45120</v>
      </c>
      <c r="B1834" s="2" t="s">
        <v>33</v>
      </c>
      <c r="C1834" s="2" t="s">
        <v>15</v>
      </c>
      <c r="D1834" s="2" t="s">
        <v>16</v>
      </c>
      <c r="E1834" s="2">
        <v>25</v>
      </c>
    </row>
    <row r="1835" spans="1:5">
      <c r="A1835" s="3">
        <v>45120</v>
      </c>
      <c r="B1835" s="2" t="s">
        <v>64</v>
      </c>
      <c r="C1835" s="2" t="s">
        <v>15</v>
      </c>
      <c r="D1835" s="2" t="s">
        <v>16</v>
      </c>
      <c r="E1835" s="2">
        <v>40</v>
      </c>
    </row>
    <row r="1836" spans="1:5">
      <c r="A1836" s="3">
        <v>45120</v>
      </c>
      <c r="B1836" s="2" t="s">
        <v>19</v>
      </c>
      <c r="C1836" s="2" t="s">
        <v>22</v>
      </c>
      <c r="D1836" s="2" t="s">
        <v>23</v>
      </c>
      <c r="E1836" s="2">
        <v>30</v>
      </c>
    </row>
    <row r="1837" spans="1:5">
      <c r="A1837" s="3">
        <v>45120</v>
      </c>
      <c r="B1837" s="2" t="s">
        <v>17</v>
      </c>
      <c r="C1837" s="2" t="s">
        <v>15</v>
      </c>
      <c r="D1837" s="2" t="s">
        <v>21</v>
      </c>
      <c r="E1837" s="2">
        <v>20</v>
      </c>
    </row>
    <row r="1838" spans="1:5">
      <c r="A1838" s="3">
        <v>45120</v>
      </c>
      <c r="B1838" s="2" t="s">
        <v>37</v>
      </c>
      <c r="C1838" s="2" t="s">
        <v>15</v>
      </c>
      <c r="D1838" s="2" t="s">
        <v>31</v>
      </c>
      <c r="E1838" s="2">
        <v>70</v>
      </c>
    </row>
    <row r="1839" spans="1:5" hidden="1">
      <c r="A1839" s="3">
        <v>45120</v>
      </c>
      <c r="B1839" s="2" t="s">
        <v>24</v>
      </c>
      <c r="C1839" s="2" t="s">
        <v>25</v>
      </c>
      <c r="D1839" s="2" t="s">
        <v>26</v>
      </c>
      <c r="E1839" s="2">
        <v>35</v>
      </c>
    </row>
    <row r="1840" spans="1:5" hidden="1">
      <c r="A1840" s="3">
        <v>45120</v>
      </c>
      <c r="B1840" s="2" t="s">
        <v>24</v>
      </c>
      <c r="C1840" s="2" t="s">
        <v>25</v>
      </c>
      <c r="D1840" s="2" t="s">
        <v>29</v>
      </c>
      <c r="E1840" s="2">
        <v>25</v>
      </c>
    </row>
    <row r="1841" spans="1:5" hidden="1">
      <c r="A1841" s="3">
        <v>45120</v>
      </c>
      <c r="B1841" s="2" t="s">
        <v>24</v>
      </c>
      <c r="C1841" s="2" t="s">
        <v>27</v>
      </c>
      <c r="D1841" s="2" t="s">
        <v>28</v>
      </c>
      <c r="E1841" s="2">
        <v>45</v>
      </c>
    </row>
    <row r="1842" spans="1:5" hidden="1">
      <c r="A1842" s="3">
        <v>45120</v>
      </c>
      <c r="B1842" s="2" t="s">
        <v>24</v>
      </c>
      <c r="C1842" s="2" t="s">
        <v>27</v>
      </c>
      <c r="D1842" s="2" t="s">
        <v>28</v>
      </c>
      <c r="E1842" s="2">
        <v>45</v>
      </c>
    </row>
    <row r="1843" spans="1:5">
      <c r="A1843" s="3">
        <v>45120</v>
      </c>
      <c r="B1843" s="2" t="s">
        <v>37</v>
      </c>
      <c r="C1843" s="2" t="s">
        <v>15</v>
      </c>
      <c r="D1843" s="2" t="s">
        <v>16</v>
      </c>
      <c r="E1843" s="2">
        <v>15</v>
      </c>
    </row>
    <row r="1844" spans="1:5">
      <c r="A1844" s="3">
        <v>45120</v>
      </c>
      <c r="B1844" s="2" t="s">
        <v>37</v>
      </c>
      <c r="C1844" s="2" t="s">
        <v>15</v>
      </c>
      <c r="D1844" s="2" t="s">
        <v>42</v>
      </c>
      <c r="E1844" s="2">
        <v>12</v>
      </c>
    </row>
    <row r="1845" spans="1:5">
      <c r="A1845" s="3">
        <v>45120</v>
      </c>
      <c r="B1845" s="2" t="s">
        <v>37</v>
      </c>
      <c r="C1845" s="2" t="s">
        <v>15</v>
      </c>
      <c r="D1845" s="2" t="s">
        <v>42</v>
      </c>
      <c r="E1845" s="2">
        <v>12</v>
      </c>
    </row>
    <row r="1846" spans="1:5">
      <c r="A1846" s="3">
        <v>45120</v>
      </c>
      <c r="B1846" s="2" t="s">
        <v>37</v>
      </c>
      <c r="C1846" s="2" t="s">
        <v>15</v>
      </c>
      <c r="D1846" s="2" t="s">
        <v>42</v>
      </c>
      <c r="E1846" s="2">
        <v>60</v>
      </c>
    </row>
    <row r="1847" spans="1:5" hidden="1">
      <c r="A1847" s="3">
        <v>45120</v>
      </c>
      <c r="B1847" s="2" t="s">
        <v>24</v>
      </c>
      <c r="C1847" s="2" t="s">
        <v>25</v>
      </c>
      <c r="D1847" s="2" t="s">
        <v>43</v>
      </c>
      <c r="E1847" s="2">
        <v>45</v>
      </c>
    </row>
    <row r="1848" spans="1:5" hidden="1">
      <c r="A1848" s="3">
        <v>45120</v>
      </c>
      <c r="B1848" s="2" t="s">
        <v>24</v>
      </c>
      <c r="C1848" s="2" t="s">
        <v>25</v>
      </c>
      <c r="D1848" s="2" t="s">
        <v>32</v>
      </c>
      <c r="E1848" s="2">
        <v>20</v>
      </c>
    </row>
    <row r="1849" spans="1:5" hidden="1">
      <c r="A1849" s="3">
        <v>45120</v>
      </c>
      <c r="B1849" s="2" t="s">
        <v>24</v>
      </c>
      <c r="C1849" s="2" t="s">
        <v>27</v>
      </c>
      <c r="D1849" s="2" t="s">
        <v>60</v>
      </c>
      <c r="E1849" s="2">
        <v>35</v>
      </c>
    </row>
    <row r="1850" spans="1:5">
      <c r="A1850" s="3">
        <v>45120</v>
      </c>
      <c r="B1850" s="2" t="s">
        <v>20</v>
      </c>
      <c r="C1850" s="2" t="s">
        <v>15</v>
      </c>
      <c r="D1850" s="2" t="s">
        <v>31</v>
      </c>
      <c r="E1850" s="2">
        <v>15</v>
      </c>
    </row>
    <row r="1851" spans="1:5">
      <c r="A1851" s="3">
        <v>45120</v>
      </c>
      <c r="B1851" s="2" t="s">
        <v>44</v>
      </c>
      <c r="C1851" s="2" t="s">
        <v>22</v>
      </c>
      <c r="D1851" s="2" t="s">
        <v>23</v>
      </c>
      <c r="E1851" s="2">
        <v>35</v>
      </c>
    </row>
    <row r="1852" spans="1:5" hidden="1">
      <c r="A1852" s="3">
        <v>45121</v>
      </c>
      <c r="B1852" s="2" t="s">
        <v>24</v>
      </c>
      <c r="C1852" s="2" t="s">
        <v>25</v>
      </c>
      <c r="D1852" s="2" t="s">
        <v>29</v>
      </c>
      <c r="E1852" s="2">
        <v>30</v>
      </c>
    </row>
    <row r="1853" spans="1:5" hidden="1">
      <c r="A1853" s="3">
        <v>45121</v>
      </c>
      <c r="B1853" s="2" t="s">
        <v>24</v>
      </c>
      <c r="C1853" s="2" t="s">
        <v>25</v>
      </c>
      <c r="D1853" s="2" t="s">
        <v>26</v>
      </c>
      <c r="E1853" s="2">
        <v>30</v>
      </c>
    </row>
    <row r="1854" spans="1:5">
      <c r="A1854" s="3">
        <v>45121</v>
      </c>
      <c r="B1854" s="2" t="s">
        <v>37</v>
      </c>
      <c r="C1854" s="2" t="s">
        <v>15</v>
      </c>
      <c r="D1854" s="2" t="s">
        <v>16</v>
      </c>
      <c r="E1854" s="2">
        <v>40</v>
      </c>
    </row>
    <row r="1855" spans="1:5">
      <c r="A1855" s="3">
        <v>45121</v>
      </c>
      <c r="B1855" s="2" t="s">
        <v>37</v>
      </c>
      <c r="C1855" s="2" t="s">
        <v>15</v>
      </c>
      <c r="D1855" s="2" t="s">
        <v>16</v>
      </c>
      <c r="E1855" s="2">
        <v>60</v>
      </c>
    </row>
    <row r="1856" spans="1:5">
      <c r="A1856" s="3">
        <v>45121</v>
      </c>
      <c r="B1856" s="2" t="s">
        <v>37</v>
      </c>
      <c r="C1856" s="2" t="s">
        <v>15</v>
      </c>
      <c r="D1856" s="2" t="s">
        <v>52</v>
      </c>
      <c r="E1856" s="2">
        <v>60</v>
      </c>
    </row>
    <row r="1857" spans="1:5">
      <c r="A1857" s="3">
        <v>45121</v>
      </c>
      <c r="B1857" s="2" t="s">
        <v>19</v>
      </c>
      <c r="C1857" s="2" t="s">
        <v>22</v>
      </c>
      <c r="D1857" s="2" t="s">
        <v>23</v>
      </c>
      <c r="E1857" s="2">
        <v>20</v>
      </c>
    </row>
    <row r="1858" spans="1:5">
      <c r="A1858" s="3">
        <v>45121</v>
      </c>
      <c r="B1858" s="2" t="s">
        <v>37</v>
      </c>
      <c r="C1858" s="2" t="s">
        <v>15</v>
      </c>
      <c r="D1858" s="2" t="s">
        <v>52</v>
      </c>
      <c r="E1858" s="2">
        <v>25</v>
      </c>
    </row>
    <row r="1859" spans="1:5" hidden="1">
      <c r="A1859" s="3">
        <v>45121</v>
      </c>
      <c r="B1859" s="2" t="s">
        <v>24</v>
      </c>
      <c r="C1859" s="2" t="s">
        <v>27</v>
      </c>
      <c r="D1859" s="2" t="s">
        <v>28</v>
      </c>
      <c r="E1859" s="2">
        <v>6</v>
      </c>
    </row>
    <row r="1860" spans="1:5" hidden="1">
      <c r="A1860" s="3">
        <v>45121</v>
      </c>
      <c r="B1860" s="2" t="s">
        <v>24</v>
      </c>
      <c r="C1860" s="2" t="s">
        <v>27</v>
      </c>
      <c r="D1860" s="2" t="s">
        <v>60</v>
      </c>
      <c r="E1860" s="2">
        <v>16</v>
      </c>
    </row>
    <row r="1861" spans="1:5" hidden="1">
      <c r="A1861" s="3">
        <v>45121</v>
      </c>
      <c r="B1861" s="2" t="s">
        <v>24</v>
      </c>
      <c r="C1861" s="2" t="s">
        <v>27</v>
      </c>
      <c r="D1861" s="2" t="s">
        <v>28</v>
      </c>
      <c r="E1861" s="2">
        <v>6</v>
      </c>
    </row>
    <row r="1862" spans="1:5" hidden="1">
      <c r="A1862" s="3">
        <v>45121</v>
      </c>
      <c r="B1862" s="2" t="s">
        <v>24</v>
      </c>
      <c r="C1862" s="2" t="s">
        <v>27</v>
      </c>
      <c r="D1862" s="2" t="s">
        <v>28</v>
      </c>
      <c r="E1862" s="2">
        <v>6</v>
      </c>
    </row>
    <row r="1863" spans="1:5">
      <c r="A1863" s="3">
        <v>45121</v>
      </c>
      <c r="B1863" s="2" t="s">
        <v>14</v>
      </c>
      <c r="C1863" s="2" t="s">
        <v>46</v>
      </c>
      <c r="D1863" s="2" t="s">
        <v>47</v>
      </c>
      <c r="E1863" s="2">
        <v>6</v>
      </c>
    </row>
    <row r="1864" spans="1:5" hidden="1">
      <c r="A1864" s="3">
        <v>45121</v>
      </c>
      <c r="B1864" s="2" t="s">
        <v>24</v>
      </c>
      <c r="C1864" s="2" t="s">
        <v>25</v>
      </c>
      <c r="D1864" s="2" t="s">
        <v>29</v>
      </c>
      <c r="E1864" s="2">
        <v>8</v>
      </c>
    </row>
    <row r="1865" spans="1:5">
      <c r="A1865" s="3">
        <v>45121</v>
      </c>
      <c r="B1865" s="2" t="s">
        <v>33</v>
      </c>
      <c r="C1865" s="2" t="s">
        <v>22</v>
      </c>
      <c r="D1865" s="2" t="s">
        <v>23</v>
      </c>
      <c r="E1865" s="2">
        <v>6</v>
      </c>
    </row>
    <row r="1866" spans="1:5" hidden="1">
      <c r="A1866" s="3">
        <v>45121</v>
      </c>
      <c r="B1866" s="2" t="s">
        <v>24</v>
      </c>
      <c r="C1866" s="2" t="s">
        <v>66</v>
      </c>
      <c r="D1866" s="2" t="s">
        <v>67</v>
      </c>
      <c r="E1866" s="2">
        <v>13</v>
      </c>
    </row>
    <row r="1867" spans="1:5">
      <c r="A1867" s="3">
        <v>45121</v>
      </c>
      <c r="B1867" s="2" t="s">
        <v>44</v>
      </c>
      <c r="C1867" s="2" t="s">
        <v>46</v>
      </c>
      <c r="D1867" s="2" t="s">
        <v>47</v>
      </c>
      <c r="E1867" s="2">
        <v>4</v>
      </c>
    </row>
    <row r="1868" spans="1:5">
      <c r="A1868" s="3">
        <v>45121</v>
      </c>
      <c r="B1868" s="2" t="s">
        <v>44</v>
      </c>
      <c r="C1868" s="2" t="s">
        <v>15</v>
      </c>
      <c r="D1868" s="2" t="s">
        <v>45</v>
      </c>
      <c r="E1868" s="2">
        <v>23</v>
      </c>
    </row>
    <row r="1869" spans="1:5">
      <c r="A1869" s="3">
        <v>45121</v>
      </c>
      <c r="B1869" s="2" t="s">
        <v>44</v>
      </c>
      <c r="C1869" s="2" t="s">
        <v>15</v>
      </c>
      <c r="D1869" s="2" t="s">
        <v>59</v>
      </c>
      <c r="E1869" s="2">
        <v>60</v>
      </c>
    </row>
    <row r="1870" spans="1:5">
      <c r="A1870" s="3">
        <v>45122</v>
      </c>
      <c r="B1870" s="2" t="s">
        <v>37</v>
      </c>
      <c r="C1870" s="2" t="s">
        <v>15</v>
      </c>
      <c r="D1870" s="2" t="s">
        <v>31</v>
      </c>
      <c r="E1870" s="2">
        <v>50</v>
      </c>
    </row>
    <row r="1871" spans="1:5">
      <c r="A1871" s="3">
        <v>45122</v>
      </c>
      <c r="B1871" s="2" t="s">
        <v>33</v>
      </c>
      <c r="C1871" s="2" t="s">
        <v>15</v>
      </c>
      <c r="D1871" s="2" t="s">
        <v>31</v>
      </c>
      <c r="E1871" s="2">
        <v>10</v>
      </c>
    </row>
    <row r="1872" spans="1:5">
      <c r="A1872" s="3">
        <v>45122</v>
      </c>
      <c r="B1872" s="2" t="s">
        <v>33</v>
      </c>
      <c r="C1872" s="2" t="s">
        <v>15</v>
      </c>
      <c r="D1872" s="2" t="s">
        <v>31</v>
      </c>
      <c r="E1872" s="2">
        <v>10</v>
      </c>
    </row>
    <row r="1873" spans="1:5">
      <c r="A1873" s="3">
        <v>45122</v>
      </c>
      <c r="B1873" s="2" t="s">
        <v>37</v>
      </c>
      <c r="C1873" s="2" t="s">
        <v>15</v>
      </c>
      <c r="D1873" s="2" t="s">
        <v>31</v>
      </c>
      <c r="E1873" s="2">
        <v>30</v>
      </c>
    </row>
    <row r="1874" spans="1:5" hidden="1">
      <c r="A1874" s="3">
        <v>45122</v>
      </c>
      <c r="B1874" s="2" t="s">
        <v>24</v>
      </c>
      <c r="C1874" s="2" t="s">
        <v>25</v>
      </c>
      <c r="D1874" s="2" t="s">
        <v>29</v>
      </c>
      <c r="E1874" s="2">
        <v>30</v>
      </c>
    </row>
    <row r="1875" spans="1:5">
      <c r="A1875" s="3">
        <v>45122</v>
      </c>
      <c r="B1875" s="2" t="s">
        <v>37</v>
      </c>
      <c r="C1875" s="2" t="s">
        <v>15</v>
      </c>
      <c r="D1875" s="2" t="s">
        <v>35</v>
      </c>
      <c r="E1875" s="2">
        <v>28</v>
      </c>
    </row>
    <row r="1876" spans="1:5" hidden="1">
      <c r="A1876" s="3">
        <v>45122</v>
      </c>
      <c r="B1876" s="2" t="s">
        <v>24</v>
      </c>
      <c r="C1876" s="2" t="s">
        <v>25</v>
      </c>
      <c r="D1876" s="2" t="s">
        <v>32</v>
      </c>
      <c r="E1876" s="2">
        <v>8</v>
      </c>
    </row>
    <row r="1877" spans="1:5" hidden="1">
      <c r="A1877" s="3">
        <v>45122</v>
      </c>
      <c r="B1877" s="2" t="s">
        <v>24</v>
      </c>
      <c r="C1877" s="2" t="s">
        <v>27</v>
      </c>
      <c r="D1877" s="2" t="s">
        <v>28</v>
      </c>
      <c r="E1877" s="2">
        <v>6</v>
      </c>
    </row>
    <row r="1878" spans="1:5" hidden="1">
      <c r="A1878" s="3">
        <v>45122</v>
      </c>
      <c r="B1878" s="2" t="s">
        <v>24</v>
      </c>
      <c r="C1878" s="2" t="s">
        <v>27</v>
      </c>
      <c r="D1878" s="2" t="s">
        <v>28</v>
      </c>
      <c r="E1878" s="2">
        <v>6</v>
      </c>
    </row>
    <row r="1879" spans="1:5">
      <c r="A1879" s="3">
        <v>45122</v>
      </c>
      <c r="B1879" s="2" t="s">
        <v>37</v>
      </c>
      <c r="C1879" s="2" t="s">
        <v>15</v>
      </c>
      <c r="D1879" s="2" t="s">
        <v>35</v>
      </c>
      <c r="E1879" s="2">
        <v>12</v>
      </c>
    </row>
    <row r="1880" spans="1:5" hidden="1">
      <c r="A1880" s="3">
        <v>45122</v>
      </c>
      <c r="B1880" s="2" t="s">
        <v>24</v>
      </c>
      <c r="C1880" s="2" t="s">
        <v>25</v>
      </c>
      <c r="D1880" s="2" t="s">
        <v>43</v>
      </c>
      <c r="E1880" s="2">
        <v>20</v>
      </c>
    </row>
    <row r="1881" spans="1:5" hidden="1">
      <c r="A1881" s="3">
        <v>45122</v>
      </c>
      <c r="B1881" s="2" t="s">
        <v>24</v>
      </c>
      <c r="C1881" s="2" t="s">
        <v>25</v>
      </c>
      <c r="D1881" s="2" t="s">
        <v>43</v>
      </c>
      <c r="E1881" s="2">
        <v>45</v>
      </c>
    </row>
    <row r="1882" spans="1:5">
      <c r="A1882" s="3">
        <v>45122</v>
      </c>
      <c r="B1882" s="2" t="s">
        <v>37</v>
      </c>
      <c r="C1882" s="2" t="s">
        <v>15</v>
      </c>
      <c r="D1882" s="2" t="s">
        <v>21</v>
      </c>
      <c r="E1882" s="2">
        <v>30</v>
      </c>
    </row>
    <row r="1883" spans="1:5">
      <c r="A1883" s="3">
        <v>45122</v>
      </c>
      <c r="B1883" s="2" t="s">
        <v>20</v>
      </c>
      <c r="C1883" s="2" t="s">
        <v>22</v>
      </c>
      <c r="D1883" s="2" t="s">
        <v>23</v>
      </c>
      <c r="E1883" s="2">
        <v>45</v>
      </c>
    </row>
    <row r="1884" spans="1:5">
      <c r="A1884" s="3">
        <v>45122</v>
      </c>
      <c r="B1884" s="2" t="s">
        <v>20</v>
      </c>
      <c r="C1884" s="2" t="s">
        <v>22</v>
      </c>
      <c r="D1884" s="2" t="s">
        <v>23</v>
      </c>
      <c r="E1884" s="2">
        <v>21</v>
      </c>
    </row>
    <row r="1885" spans="1:5" hidden="1">
      <c r="A1885" s="3">
        <v>45122</v>
      </c>
      <c r="B1885" s="2" t="s">
        <v>24</v>
      </c>
      <c r="C1885" s="2" t="s">
        <v>25</v>
      </c>
      <c r="D1885" s="2" t="s">
        <v>26</v>
      </c>
      <c r="E1885" s="2">
        <v>40</v>
      </c>
    </row>
    <row r="1886" spans="1:5" hidden="1">
      <c r="A1886" s="3">
        <v>45122</v>
      </c>
      <c r="B1886" s="2" t="s">
        <v>24</v>
      </c>
      <c r="C1886" s="2" t="s">
        <v>25</v>
      </c>
      <c r="D1886" s="2" t="s">
        <v>43</v>
      </c>
      <c r="E1886" s="2">
        <v>45</v>
      </c>
    </row>
    <row r="1887" spans="1:5" hidden="1">
      <c r="A1887" s="3">
        <v>45122</v>
      </c>
      <c r="B1887" s="2" t="s">
        <v>24</v>
      </c>
      <c r="C1887" s="2" t="s">
        <v>27</v>
      </c>
      <c r="D1887" s="2" t="s">
        <v>28</v>
      </c>
      <c r="E1887" s="2">
        <v>73</v>
      </c>
    </row>
    <row r="1888" spans="1:5">
      <c r="A1888" s="3">
        <v>45122</v>
      </c>
      <c r="B1888" s="2" t="s">
        <v>44</v>
      </c>
      <c r="C1888" s="2" t="s">
        <v>15</v>
      </c>
      <c r="D1888" s="2" t="s">
        <v>48</v>
      </c>
      <c r="E1888" s="2">
        <v>25</v>
      </c>
    </row>
    <row r="1889" spans="1:5">
      <c r="A1889" s="3">
        <v>45122</v>
      </c>
      <c r="B1889" s="2" t="s">
        <v>44</v>
      </c>
      <c r="C1889" s="2" t="s">
        <v>15</v>
      </c>
      <c r="D1889" s="2" t="s">
        <v>52</v>
      </c>
      <c r="E1889" s="2">
        <v>50</v>
      </c>
    </row>
    <row r="1890" spans="1:5">
      <c r="A1890" s="3">
        <v>45123</v>
      </c>
      <c r="B1890" s="2" t="s">
        <v>44</v>
      </c>
      <c r="C1890" s="2" t="s">
        <v>15</v>
      </c>
      <c r="D1890" s="2" t="s">
        <v>31</v>
      </c>
      <c r="E1890" s="2">
        <v>42</v>
      </c>
    </row>
    <row r="1891" spans="1:5">
      <c r="A1891" s="3">
        <v>45123</v>
      </c>
      <c r="B1891" s="2" t="s">
        <v>44</v>
      </c>
      <c r="C1891" s="2" t="s">
        <v>15</v>
      </c>
      <c r="D1891" s="2" t="s">
        <v>31</v>
      </c>
      <c r="E1891" s="2">
        <v>43</v>
      </c>
    </row>
    <row r="1892" spans="1:5" hidden="1">
      <c r="A1892" s="3">
        <v>45124</v>
      </c>
      <c r="B1892" s="2" t="s">
        <v>24</v>
      </c>
      <c r="C1892" s="2" t="s">
        <v>25</v>
      </c>
      <c r="D1892" s="2" t="s">
        <v>49</v>
      </c>
      <c r="E1892" s="2">
        <v>450</v>
      </c>
    </row>
    <row r="1893" spans="1:5" hidden="1">
      <c r="A1893" s="3">
        <v>45124</v>
      </c>
      <c r="B1893" s="2" t="s">
        <v>24</v>
      </c>
      <c r="C1893" s="2" t="s">
        <v>25</v>
      </c>
      <c r="D1893" s="2" t="s">
        <v>49</v>
      </c>
      <c r="E1893" s="2">
        <v>450</v>
      </c>
    </row>
    <row r="1894" spans="1:5" hidden="1">
      <c r="A1894" s="3">
        <v>45124</v>
      </c>
      <c r="B1894" s="2" t="s">
        <v>24</v>
      </c>
      <c r="C1894" s="2" t="s">
        <v>25</v>
      </c>
      <c r="D1894" s="2" t="s">
        <v>49</v>
      </c>
      <c r="E1894" s="2">
        <v>528</v>
      </c>
    </row>
    <row r="1895" spans="1:5" hidden="1">
      <c r="A1895" s="3">
        <v>45125</v>
      </c>
      <c r="B1895" s="2" t="s">
        <v>24</v>
      </c>
      <c r="C1895" s="2" t="s">
        <v>25</v>
      </c>
      <c r="D1895" s="2" t="s">
        <v>49</v>
      </c>
      <c r="E1895" s="2">
        <v>450</v>
      </c>
    </row>
    <row r="1896" spans="1:5" hidden="1">
      <c r="A1896" s="3">
        <v>45125</v>
      </c>
      <c r="B1896" s="2" t="s">
        <v>24</v>
      </c>
      <c r="C1896" s="2" t="s">
        <v>25</v>
      </c>
      <c r="D1896" s="2" t="s">
        <v>49</v>
      </c>
      <c r="E1896" s="2">
        <v>450</v>
      </c>
    </row>
    <row r="1897" spans="1:5" hidden="1">
      <c r="A1897" s="3">
        <v>45125</v>
      </c>
      <c r="B1897" s="2" t="s">
        <v>24</v>
      </c>
      <c r="C1897" s="2" t="s">
        <v>27</v>
      </c>
      <c r="D1897" s="2" t="s">
        <v>41</v>
      </c>
      <c r="E1897" s="2">
        <v>60</v>
      </c>
    </row>
    <row r="1898" spans="1:5" hidden="1">
      <c r="A1898" s="3">
        <v>45125</v>
      </c>
      <c r="B1898" s="2" t="s">
        <v>24</v>
      </c>
      <c r="C1898" s="2" t="s">
        <v>27</v>
      </c>
      <c r="D1898" s="2" t="s">
        <v>60</v>
      </c>
      <c r="E1898" s="2">
        <v>50</v>
      </c>
    </row>
    <row r="1899" spans="1:5" hidden="1">
      <c r="A1899" s="3">
        <v>45125</v>
      </c>
      <c r="B1899" s="2" t="s">
        <v>24</v>
      </c>
      <c r="C1899" s="2" t="s">
        <v>27</v>
      </c>
      <c r="D1899" s="2" t="s">
        <v>28</v>
      </c>
      <c r="E1899" s="2">
        <v>28</v>
      </c>
    </row>
    <row r="1900" spans="1:5" hidden="1">
      <c r="A1900" s="3">
        <v>45126</v>
      </c>
      <c r="B1900" s="2" t="s">
        <v>24</v>
      </c>
      <c r="C1900" s="2" t="s">
        <v>27</v>
      </c>
      <c r="D1900" s="2" t="s">
        <v>28</v>
      </c>
      <c r="E1900" s="2">
        <v>6</v>
      </c>
    </row>
    <row r="1901" spans="1:5" hidden="1">
      <c r="A1901" s="3">
        <v>45126</v>
      </c>
      <c r="B1901" s="2" t="s">
        <v>24</v>
      </c>
      <c r="C1901" s="2" t="s">
        <v>27</v>
      </c>
      <c r="D1901" s="2" t="s">
        <v>28</v>
      </c>
      <c r="E1901" s="2">
        <v>12</v>
      </c>
    </row>
    <row r="1902" spans="1:5" hidden="1">
      <c r="A1902" s="3">
        <v>45126</v>
      </c>
      <c r="B1902" s="2" t="s">
        <v>24</v>
      </c>
      <c r="C1902" s="2" t="s">
        <v>27</v>
      </c>
      <c r="D1902" s="2" t="s">
        <v>28</v>
      </c>
      <c r="E1902" s="2">
        <v>7</v>
      </c>
    </row>
    <row r="1903" spans="1:5" hidden="1">
      <c r="A1903" s="3">
        <v>45126</v>
      </c>
      <c r="B1903" s="2" t="s">
        <v>24</v>
      </c>
      <c r="C1903" s="2" t="s">
        <v>27</v>
      </c>
      <c r="D1903" s="2" t="s">
        <v>28</v>
      </c>
      <c r="E1903" s="2">
        <v>6</v>
      </c>
    </row>
    <row r="1904" spans="1:5" hidden="1">
      <c r="A1904" s="3">
        <v>45126</v>
      </c>
      <c r="B1904" s="2" t="s">
        <v>24</v>
      </c>
      <c r="C1904" s="2" t="s">
        <v>27</v>
      </c>
      <c r="D1904" s="2" t="s">
        <v>28</v>
      </c>
      <c r="E1904" s="2">
        <v>18</v>
      </c>
    </row>
    <row r="1905" spans="1:5" hidden="1">
      <c r="A1905" s="3">
        <v>45126</v>
      </c>
      <c r="B1905" s="2" t="s">
        <v>24</v>
      </c>
      <c r="C1905" s="2" t="s">
        <v>27</v>
      </c>
      <c r="D1905" s="2" t="s">
        <v>28</v>
      </c>
      <c r="E1905" s="2">
        <v>12</v>
      </c>
    </row>
    <row r="1906" spans="1:5">
      <c r="A1906" s="3">
        <v>45126</v>
      </c>
      <c r="B1906" s="2" t="s">
        <v>17</v>
      </c>
      <c r="C1906" s="2" t="s">
        <v>46</v>
      </c>
      <c r="D1906" s="2" t="s">
        <v>47</v>
      </c>
      <c r="E1906" s="2">
        <v>6</v>
      </c>
    </row>
    <row r="1907" spans="1:5" hidden="1">
      <c r="A1907" s="3">
        <v>45126</v>
      </c>
      <c r="B1907" s="2" t="s">
        <v>24</v>
      </c>
      <c r="C1907" s="2" t="s">
        <v>27</v>
      </c>
      <c r="D1907" s="2" t="s">
        <v>28</v>
      </c>
      <c r="E1907" s="2">
        <v>7</v>
      </c>
    </row>
    <row r="1908" spans="1:5" hidden="1">
      <c r="A1908" s="3">
        <v>45126</v>
      </c>
      <c r="B1908" s="2" t="s">
        <v>24</v>
      </c>
      <c r="C1908" s="2" t="s">
        <v>27</v>
      </c>
      <c r="D1908" s="2" t="s">
        <v>28</v>
      </c>
      <c r="E1908" s="2">
        <v>6</v>
      </c>
    </row>
    <row r="1909" spans="1:5">
      <c r="A1909" s="3">
        <v>45126</v>
      </c>
      <c r="B1909" s="2" t="s">
        <v>20</v>
      </c>
      <c r="C1909" s="2" t="s">
        <v>22</v>
      </c>
      <c r="D1909" s="2" t="s">
        <v>23</v>
      </c>
      <c r="E1909" s="2">
        <v>12</v>
      </c>
    </row>
    <row r="1910" spans="1:5">
      <c r="A1910" s="3">
        <v>45126</v>
      </c>
      <c r="B1910" s="2" t="s">
        <v>33</v>
      </c>
      <c r="C1910" s="2" t="s">
        <v>15</v>
      </c>
      <c r="D1910" s="2" t="s">
        <v>59</v>
      </c>
      <c r="E1910" s="2">
        <v>12</v>
      </c>
    </row>
    <row r="1911" spans="1:5">
      <c r="A1911" s="3">
        <v>45126</v>
      </c>
      <c r="B1911" s="2" t="s">
        <v>14</v>
      </c>
      <c r="C1911" s="2" t="s">
        <v>46</v>
      </c>
      <c r="D1911" s="2" t="s">
        <v>47</v>
      </c>
      <c r="E1911" s="2">
        <v>6</v>
      </c>
    </row>
    <row r="1912" spans="1:5" hidden="1">
      <c r="A1912" s="3">
        <v>45126</v>
      </c>
      <c r="B1912" s="2" t="s">
        <v>24</v>
      </c>
      <c r="C1912" s="2" t="s">
        <v>25</v>
      </c>
      <c r="D1912" s="2" t="s">
        <v>26</v>
      </c>
      <c r="E1912" s="2">
        <v>30</v>
      </c>
    </row>
    <row r="1913" spans="1:5" hidden="1">
      <c r="A1913" s="3">
        <v>45126</v>
      </c>
      <c r="B1913" s="2" t="s">
        <v>24</v>
      </c>
      <c r="C1913" s="2" t="s">
        <v>25</v>
      </c>
      <c r="D1913" s="2" t="s">
        <v>29</v>
      </c>
      <c r="E1913" s="2">
        <v>18</v>
      </c>
    </row>
    <row r="1914" spans="1:5" hidden="1">
      <c r="A1914" s="3">
        <v>45126</v>
      </c>
      <c r="B1914" s="2" t="s">
        <v>24</v>
      </c>
      <c r="C1914" s="2" t="s">
        <v>25</v>
      </c>
      <c r="D1914" s="2" t="s">
        <v>32</v>
      </c>
      <c r="E1914" s="2">
        <v>90</v>
      </c>
    </row>
    <row r="1915" spans="1:5" hidden="1">
      <c r="A1915" s="3">
        <v>45126</v>
      </c>
      <c r="B1915" s="2" t="s">
        <v>24</v>
      </c>
      <c r="C1915" s="2" t="s">
        <v>25</v>
      </c>
      <c r="D1915" s="2" t="s">
        <v>29</v>
      </c>
      <c r="E1915" s="2">
        <v>12</v>
      </c>
    </row>
    <row r="1916" spans="1:5" hidden="1">
      <c r="A1916" s="3">
        <v>45126</v>
      </c>
      <c r="B1916" s="2" t="s">
        <v>24</v>
      </c>
      <c r="C1916" s="2" t="s">
        <v>25</v>
      </c>
      <c r="D1916" s="2" t="s">
        <v>32</v>
      </c>
      <c r="E1916" s="2">
        <v>14</v>
      </c>
    </row>
    <row r="1917" spans="1:5" hidden="1">
      <c r="A1917" s="3">
        <v>45126</v>
      </c>
      <c r="B1917" s="2" t="s">
        <v>24</v>
      </c>
      <c r="C1917" s="2" t="s">
        <v>27</v>
      </c>
      <c r="D1917" s="2" t="s">
        <v>36</v>
      </c>
      <c r="E1917" s="2">
        <v>30</v>
      </c>
    </row>
    <row r="1918" spans="1:5">
      <c r="A1918" s="3">
        <v>45126</v>
      </c>
      <c r="B1918" s="2" t="s">
        <v>33</v>
      </c>
      <c r="C1918" s="2" t="s">
        <v>15</v>
      </c>
      <c r="D1918" s="2" t="s">
        <v>16</v>
      </c>
      <c r="E1918" s="2">
        <v>25</v>
      </c>
    </row>
    <row r="1919" spans="1:5">
      <c r="A1919" s="3">
        <v>45126</v>
      </c>
      <c r="B1919" s="2" t="s">
        <v>19</v>
      </c>
      <c r="C1919" s="2" t="s">
        <v>22</v>
      </c>
      <c r="D1919" s="2" t="s">
        <v>23</v>
      </c>
      <c r="E1919" s="2">
        <v>20</v>
      </c>
    </row>
    <row r="1920" spans="1:5">
      <c r="A1920" s="3">
        <v>45126</v>
      </c>
      <c r="B1920" s="2" t="s">
        <v>33</v>
      </c>
      <c r="C1920" s="2" t="s">
        <v>15</v>
      </c>
      <c r="D1920" s="2" t="s">
        <v>16</v>
      </c>
      <c r="E1920" s="2">
        <v>25</v>
      </c>
    </row>
    <row r="1921" spans="1:5" hidden="1">
      <c r="A1921" s="3">
        <v>45126</v>
      </c>
      <c r="B1921" s="2" t="s">
        <v>24</v>
      </c>
      <c r="C1921" s="2" t="s">
        <v>27</v>
      </c>
      <c r="D1921" s="2" t="s">
        <v>28</v>
      </c>
      <c r="E1921" s="2">
        <v>19</v>
      </c>
    </row>
    <row r="1922" spans="1:5" hidden="1">
      <c r="A1922" s="3">
        <v>45126</v>
      </c>
      <c r="B1922" s="2" t="s">
        <v>24</v>
      </c>
      <c r="C1922" s="2" t="s">
        <v>27</v>
      </c>
      <c r="D1922" s="2" t="s">
        <v>28</v>
      </c>
      <c r="E1922" s="2">
        <v>25</v>
      </c>
    </row>
    <row r="1923" spans="1:5">
      <c r="A1923" s="3">
        <v>45126</v>
      </c>
      <c r="B1923" s="2" t="s">
        <v>37</v>
      </c>
      <c r="C1923" s="2" t="s">
        <v>15</v>
      </c>
      <c r="D1923" s="2" t="s">
        <v>52</v>
      </c>
      <c r="E1923" s="2">
        <v>40</v>
      </c>
    </row>
    <row r="1924" spans="1:5" hidden="1">
      <c r="A1924" s="3">
        <v>45126</v>
      </c>
      <c r="B1924" s="2" t="s">
        <v>24</v>
      </c>
      <c r="C1924" s="2" t="s">
        <v>25</v>
      </c>
      <c r="D1924" s="2" t="s">
        <v>29</v>
      </c>
      <c r="E1924" s="2">
        <v>13</v>
      </c>
    </row>
    <row r="1925" spans="1:5">
      <c r="A1925" s="3">
        <v>45126</v>
      </c>
      <c r="B1925" s="2" t="s">
        <v>44</v>
      </c>
      <c r="C1925" s="2" t="s">
        <v>46</v>
      </c>
      <c r="D1925" s="2" t="s">
        <v>47</v>
      </c>
      <c r="E1925" s="2">
        <v>4</v>
      </c>
    </row>
    <row r="1926" spans="1:5">
      <c r="A1926" s="3">
        <v>45127</v>
      </c>
      <c r="B1926" s="2" t="s">
        <v>37</v>
      </c>
      <c r="C1926" s="2" t="s">
        <v>15</v>
      </c>
      <c r="D1926" s="2" t="s">
        <v>16</v>
      </c>
      <c r="E1926" s="2">
        <v>10</v>
      </c>
    </row>
    <row r="1927" spans="1:5">
      <c r="A1927" s="3">
        <v>45127</v>
      </c>
      <c r="B1927" s="2" t="s">
        <v>17</v>
      </c>
      <c r="C1927" s="2" t="s">
        <v>46</v>
      </c>
      <c r="D1927" s="2" t="s">
        <v>47</v>
      </c>
      <c r="E1927" s="2">
        <v>6</v>
      </c>
    </row>
    <row r="1928" spans="1:5">
      <c r="A1928" s="3">
        <v>45127</v>
      </c>
      <c r="B1928" s="2" t="s">
        <v>33</v>
      </c>
      <c r="C1928" s="2" t="s">
        <v>46</v>
      </c>
      <c r="D1928" s="2" t="s">
        <v>47</v>
      </c>
      <c r="E1928" s="2">
        <v>6</v>
      </c>
    </row>
    <row r="1929" spans="1:5">
      <c r="A1929" s="3">
        <v>45127</v>
      </c>
      <c r="B1929" s="2" t="s">
        <v>33</v>
      </c>
      <c r="C1929" s="2" t="s">
        <v>46</v>
      </c>
      <c r="D1929" s="2" t="s">
        <v>47</v>
      </c>
      <c r="E1929" s="2">
        <v>12</v>
      </c>
    </row>
    <row r="1930" spans="1:5">
      <c r="A1930" s="3">
        <v>45127</v>
      </c>
      <c r="B1930" s="2" t="s">
        <v>33</v>
      </c>
      <c r="C1930" s="2" t="s">
        <v>22</v>
      </c>
      <c r="D1930" s="2" t="s">
        <v>23</v>
      </c>
      <c r="E1930" s="2">
        <v>12</v>
      </c>
    </row>
    <row r="1931" spans="1:5" hidden="1">
      <c r="A1931" s="3">
        <v>45127</v>
      </c>
      <c r="B1931" s="2" t="s">
        <v>24</v>
      </c>
      <c r="C1931" s="2" t="s">
        <v>25</v>
      </c>
      <c r="D1931" s="2" t="s">
        <v>26</v>
      </c>
      <c r="E1931" s="2">
        <v>12</v>
      </c>
    </row>
    <row r="1932" spans="1:5" hidden="1">
      <c r="A1932" s="3">
        <v>45127</v>
      </c>
      <c r="B1932" s="2" t="s">
        <v>24</v>
      </c>
      <c r="C1932" s="2" t="s">
        <v>25</v>
      </c>
      <c r="D1932" s="2" t="s">
        <v>26</v>
      </c>
      <c r="E1932" s="2">
        <v>60</v>
      </c>
    </row>
    <row r="1933" spans="1:5" hidden="1">
      <c r="A1933" s="3">
        <v>45127</v>
      </c>
      <c r="B1933" s="2" t="s">
        <v>24</v>
      </c>
      <c r="C1933" s="2" t="s">
        <v>25</v>
      </c>
      <c r="D1933" s="2" t="s">
        <v>32</v>
      </c>
      <c r="E1933" s="2">
        <v>12</v>
      </c>
    </row>
    <row r="1934" spans="1:5" hidden="1">
      <c r="A1934" s="3">
        <v>45127</v>
      </c>
      <c r="B1934" s="2" t="s">
        <v>24</v>
      </c>
      <c r="C1934" s="2" t="s">
        <v>27</v>
      </c>
      <c r="D1934" s="2" t="s">
        <v>28</v>
      </c>
      <c r="E1934" s="2">
        <v>15</v>
      </c>
    </row>
    <row r="1935" spans="1:5" hidden="1">
      <c r="A1935" s="3">
        <v>45127</v>
      </c>
      <c r="B1935" s="2" t="s">
        <v>24</v>
      </c>
      <c r="C1935" s="2" t="s">
        <v>27</v>
      </c>
      <c r="D1935" s="2" t="s">
        <v>28</v>
      </c>
      <c r="E1935" s="2">
        <v>20</v>
      </c>
    </row>
    <row r="1936" spans="1:5" hidden="1">
      <c r="A1936" s="3">
        <v>45127</v>
      </c>
      <c r="B1936" s="2" t="s">
        <v>24</v>
      </c>
      <c r="C1936" s="2" t="s">
        <v>27</v>
      </c>
      <c r="D1936" s="2" t="s">
        <v>28</v>
      </c>
      <c r="E1936" s="2">
        <v>25</v>
      </c>
    </row>
    <row r="1937" spans="1:5" hidden="1">
      <c r="A1937" s="3">
        <v>45127</v>
      </c>
      <c r="B1937" s="2" t="s">
        <v>24</v>
      </c>
      <c r="C1937" s="2" t="s">
        <v>27</v>
      </c>
      <c r="D1937" s="2" t="s">
        <v>28</v>
      </c>
      <c r="E1937" s="2">
        <v>25</v>
      </c>
    </row>
    <row r="1938" spans="1:5">
      <c r="A1938" s="3">
        <v>45127</v>
      </c>
      <c r="B1938" s="2" t="s">
        <v>37</v>
      </c>
      <c r="C1938" s="2" t="s">
        <v>15</v>
      </c>
      <c r="D1938" s="2" t="s">
        <v>56</v>
      </c>
      <c r="E1938" s="2">
        <v>95</v>
      </c>
    </row>
    <row r="1939" spans="1:5" hidden="1">
      <c r="A1939" s="3">
        <v>45127</v>
      </c>
      <c r="B1939" s="2" t="s">
        <v>24</v>
      </c>
      <c r="C1939" s="2" t="s">
        <v>25</v>
      </c>
      <c r="D1939" s="2" t="s">
        <v>29</v>
      </c>
      <c r="E1939" s="2">
        <v>20</v>
      </c>
    </row>
    <row r="1940" spans="1:5" hidden="1">
      <c r="A1940" s="3">
        <v>45127</v>
      </c>
      <c r="B1940" s="2" t="s">
        <v>24</v>
      </c>
      <c r="C1940" s="2" t="s">
        <v>27</v>
      </c>
      <c r="D1940" s="2" t="s">
        <v>60</v>
      </c>
      <c r="E1940" s="2">
        <v>15</v>
      </c>
    </row>
    <row r="1941" spans="1:5">
      <c r="A1941" s="3">
        <v>45127</v>
      </c>
      <c r="B1941" s="2" t="s">
        <v>14</v>
      </c>
      <c r="C1941" s="2" t="s">
        <v>15</v>
      </c>
      <c r="D1941" s="2" t="s">
        <v>16</v>
      </c>
      <c r="E1941" s="2">
        <v>15</v>
      </c>
    </row>
    <row r="1942" spans="1:5">
      <c r="A1942" s="3">
        <v>45127</v>
      </c>
      <c r="B1942" s="2" t="s">
        <v>33</v>
      </c>
      <c r="C1942" s="2" t="s">
        <v>15</v>
      </c>
      <c r="D1942" s="2" t="s">
        <v>18</v>
      </c>
      <c r="E1942" s="2">
        <v>10</v>
      </c>
    </row>
    <row r="1943" spans="1:5" hidden="1">
      <c r="A1943" s="3">
        <v>45127</v>
      </c>
      <c r="B1943" s="2" t="s">
        <v>24</v>
      </c>
      <c r="C1943" s="2" t="s">
        <v>27</v>
      </c>
      <c r="D1943" s="2" t="s">
        <v>60</v>
      </c>
      <c r="E1943" s="2">
        <v>39</v>
      </c>
    </row>
    <row r="1944" spans="1:5">
      <c r="A1944" s="3">
        <v>45127</v>
      </c>
      <c r="B1944" s="2" t="s">
        <v>44</v>
      </c>
      <c r="C1944" s="2" t="s">
        <v>15</v>
      </c>
      <c r="D1944" s="2" t="s">
        <v>48</v>
      </c>
      <c r="E1944" s="2">
        <v>28</v>
      </c>
    </row>
    <row r="1945" spans="1:5">
      <c r="A1945" s="3">
        <v>45127</v>
      </c>
      <c r="B1945" s="2" t="s">
        <v>44</v>
      </c>
      <c r="C1945" s="2" t="s">
        <v>15</v>
      </c>
      <c r="D1945" s="2" t="s">
        <v>48</v>
      </c>
      <c r="E1945" s="2">
        <v>22</v>
      </c>
    </row>
    <row r="1946" spans="1:5">
      <c r="A1946" s="3">
        <v>45127</v>
      </c>
      <c r="B1946" s="2" t="s">
        <v>44</v>
      </c>
      <c r="C1946" s="2" t="s">
        <v>15</v>
      </c>
      <c r="D1946" s="2" t="s">
        <v>48</v>
      </c>
      <c r="E1946" s="2">
        <v>26</v>
      </c>
    </row>
    <row r="1947" spans="1:5">
      <c r="A1947" s="3">
        <v>45127</v>
      </c>
      <c r="B1947" s="2" t="s">
        <v>44</v>
      </c>
      <c r="C1947" s="2" t="s">
        <v>15</v>
      </c>
      <c r="D1947" s="2" t="s">
        <v>48</v>
      </c>
      <c r="E1947" s="2">
        <v>40</v>
      </c>
    </row>
    <row r="1948" spans="1:5">
      <c r="A1948" s="3">
        <v>45127</v>
      </c>
      <c r="B1948" s="2" t="s">
        <v>44</v>
      </c>
      <c r="C1948" s="2" t="s">
        <v>15</v>
      </c>
      <c r="D1948" s="2" t="s">
        <v>48</v>
      </c>
      <c r="E1948" s="2">
        <v>25</v>
      </c>
    </row>
    <row r="1949" spans="1:5">
      <c r="A1949" s="3">
        <v>45127</v>
      </c>
      <c r="B1949" s="2" t="s">
        <v>44</v>
      </c>
      <c r="C1949" s="2" t="s">
        <v>15</v>
      </c>
      <c r="D1949" s="2" t="s">
        <v>48</v>
      </c>
      <c r="E1949" s="2">
        <v>50</v>
      </c>
    </row>
    <row r="1950" spans="1:5">
      <c r="A1950" s="3">
        <v>45127</v>
      </c>
      <c r="B1950" s="2" t="s">
        <v>44</v>
      </c>
      <c r="C1950" s="2" t="s">
        <v>15</v>
      </c>
      <c r="D1950" s="2" t="s">
        <v>52</v>
      </c>
      <c r="E1950" s="2">
        <v>25</v>
      </c>
    </row>
    <row r="1951" spans="1:5" hidden="1">
      <c r="A1951" s="3">
        <v>45128</v>
      </c>
      <c r="B1951" s="2" t="s">
        <v>24</v>
      </c>
      <c r="C1951" s="2" t="s">
        <v>27</v>
      </c>
      <c r="D1951" s="2" t="s">
        <v>28</v>
      </c>
      <c r="E1951" s="2">
        <v>12</v>
      </c>
    </row>
    <row r="1952" spans="1:5" hidden="1">
      <c r="A1952" s="3">
        <v>45128</v>
      </c>
      <c r="B1952" s="2" t="s">
        <v>24</v>
      </c>
      <c r="C1952" s="2" t="s">
        <v>27</v>
      </c>
      <c r="D1952" s="2" t="s">
        <v>28</v>
      </c>
      <c r="E1952" s="2">
        <v>12</v>
      </c>
    </row>
    <row r="1953" spans="1:5">
      <c r="A1953" s="3">
        <v>45128</v>
      </c>
      <c r="B1953" s="2" t="s">
        <v>20</v>
      </c>
      <c r="C1953" s="2" t="s">
        <v>22</v>
      </c>
      <c r="D1953" s="2" t="s">
        <v>23</v>
      </c>
      <c r="E1953" s="2">
        <v>6</v>
      </c>
    </row>
    <row r="1954" spans="1:5" hidden="1">
      <c r="A1954" s="3">
        <v>45128</v>
      </c>
      <c r="B1954" s="2" t="s">
        <v>24</v>
      </c>
      <c r="C1954" s="2" t="s">
        <v>27</v>
      </c>
      <c r="D1954" s="2" t="s">
        <v>28</v>
      </c>
      <c r="E1954" s="2">
        <v>12</v>
      </c>
    </row>
    <row r="1955" spans="1:5">
      <c r="A1955" s="3">
        <v>45128</v>
      </c>
      <c r="B1955" s="2" t="s">
        <v>33</v>
      </c>
      <c r="C1955" s="2" t="s">
        <v>15</v>
      </c>
      <c r="D1955" s="2" t="s">
        <v>42</v>
      </c>
      <c r="E1955" s="2">
        <v>12</v>
      </c>
    </row>
    <row r="1956" spans="1:5" hidden="1">
      <c r="A1956" s="3">
        <v>45128</v>
      </c>
      <c r="B1956" s="2" t="s">
        <v>24</v>
      </c>
      <c r="C1956" s="2" t="s">
        <v>27</v>
      </c>
      <c r="D1956" s="2" t="s">
        <v>28</v>
      </c>
      <c r="E1956" s="2">
        <v>12</v>
      </c>
    </row>
    <row r="1957" spans="1:5">
      <c r="A1957" s="3">
        <v>45128</v>
      </c>
      <c r="B1957" s="2" t="s">
        <v>17</v>
      </c>
      <c r="C1957" s="2" t="s">
        <v>46</v>
      </c>
      <c r="D1957" s="2" t="s">
        <v>47</v>
      </c>
      <c r="E1957" s="2">
        <v>6</v>
      </c>
    </row>
    <row r="1958" spans="1:5">
      <c r="A1958" s="3">
        <v>45128</v>
      </c>
      <c r="B1958" s="2" t="s">
        <v>33</v>
      </c>
      <c r="C1958" s="2" t="s">
        <v>22</v>
      </c>
      <c r="D1958" s="2" t="s">
        <v>23</v>
      </c>
      <c r="E1958" s="2">
        <v>12</v>
      </c>
    </row>
    <row r="1959" spans="1:5" hidden="1">
      <c r="A1959" s="3">
        <v>45128</v>
      </c>
      <c r="B1959" s="2" t="s">
        <v>24</v>
      </c>
      <c r="C1959" s="2" t="s">
        <v>27</v>
      </c>
      <c r="D1959" s="2" t="s">
        <v>28</v>
      </c>
      <c r="E1959" s="2">
        <v>12</v>
      </c>
    </row>
    <row r="1960" spans="1:5">
      <c r="A1960" s="3">
        <v>45128</v>
      </c>
      <c r="B1960" s="2" t="s">
        <v>17</v>
      </c>
      <c r="C1960" s="2" t="s">
        <v>46</v>
      </c>
      <c r="D1960" s="2" t="s">
        <v>47</v>
      </c>
      <c r="E1960" s="2">
        <v>6</v>
      </c>
    </row>
    <row r="1961" spans="1:5" hidden="1">
      <c r="A1961" s="3">
        <v>45128</v>
      </c>
      <c r="B1961" s="2" t="s">
        <v>24</v>
      </c>
      <c r="C1961" s="2" t="s">
        <v>27</v>
      </c>
      <c r="D1961" s="2" t="s">
        <v>28</v>
      </c>
      <c r="E1961" s="2">
        <v>6</v>
      </c>
    </row>
    <row r="1962" spans="1:5" hidden="1">
      <c r="A1962" s="3">
        <v>45128</v>
      </c>
      <c r="B1962" s="2" t="s">
        <v>24</v>
      </c>
      <c r="C1962" s="2" t="s">
        <v>27</v>
      </c>
      <c r="D1962" s="2" t="s">
        <v>28</v>
      </c>
      <c r="E1962" s="2">
        <v>6</v>
      </c>
    </row>
    <row r="1963" spans="1:5">
      <c r="A1963" s="3">
        <v>45128</v>
      </c>
      <c r="B1963" s="2" t="s">
        <v>14</v>
      </c>
      <c r="C1963" s="2" t="s">
        <v>46</v>
      </c>
      <c r="D1963" s="2" t="s">
        <v>47</v>
      </c>
      <c r="E1963" s="2">
        <v>3</v>
      </c>
    </row>
    <row r="1964" spans="1:5" hidden="1">
      <c r="A1964" s="3">
        <v>45128</v>
      </c>
      <c r="B1964" s="2" t="s">
        <v>24</v>
      </c>
      <c r="C1964" s="2" t="s">
        <v>25</v>
      </c>
      <c r="D1964" s="2" t="s">
        <v>29</v>
      </c>
      <c r="E1964" s="2">
        <v>30</v>
      </c>
    </row>
    <row r="1965" spans="1:5" hidden="1">
      <c r="A1965" s="3">
        <v>45128</v>
      </c>
      <c r="B1965" s="2" t="s">
        <v>24</v>
      </c>
      <c r="C1965" s="2" t="s">
        <v>25</v>
      </c>
      <c r="D1965" s="2" t="s">
        <v>26</v>
      </c>
      <c r="E1965" s="2">
        <v>50</v>
      </c>
    </row>
    <row r="1966" spans="1:5" hidden="1">
      <c r="A1966" s="3">
        <v>45128</v>
      </c>
      <c r="B1966" s="2" t="s">
        <v>24</v>
      </c>
      <c r="C1966" s="2" t="s">
        <v>25</v>
      </c>
      <c r="D1966" s="2" t="s">
        <v>43</v>
      </c>
      <c r="E1966" s="2">
        <v>40</v>
      </c>
    </row>
    <row r="1967" spans="1:5" hidden="1">
      <c r="A1967" s="3">
        <v>45128</v>
      </c>
      <c r="B1967" s="2" t="s">
        <v>24</v>
      </c>
      <c r="C1967" s="2" t="s">
        <v>27</v>
      </c>
      <c r="D1967" s="2" t="s">
        <v>60</v>
      </c>
      <c r="E1967" s="2">
        <v>35</v>
      </c>
    </row>
    <row r="1968" spans="1:5" hidden="1">
      <c r="A1968" s="3">
        <v>45128</v>
      </c>
      <c r="B1968" s="2" t="s">
        <v>24</v>
      </c>
      <c r="C1968" s="2" t="s">
        <v>25</v>
      </c>
      <c r="D1968" s="2" t="s">
        <v>32</v>
      </c>
      <c r="E1968" s="2">
        <v>3</v>
      </c>
    </row>
    <row r="1969" spans="1:5" hidden="1">
      <c r="A1969" s="3">
        <v>45128</v>
      </c>
      <c r="B1969" s="2" t="s">
        <v>24</v>
      </c>
      <c r="C1969" s="2" t="s">
        <v>25</v>
      </c>
      <c r="D1969" s="2" t="s">
        <v>43</v>
      </c>
      <c r="E1969" s="2">
        <v>39</v>
      </c>
    </row>
    <row r="1970" spans="1:5" hidden="1">
      <c r="A1970" s="3">
        <v>45128</v>
      </c>
      <c r="B1970" s="2" t="s">
        <v>24</v>
      </c>
      <c r="C1970" s="2" t="s">
        <v>27</v>
      </c>
      <c r="D1970" s="2" t="s">
        <v>28</v>
      </c>
      <c r="E1970" s="2">
        <v>40</v>
      </c>
    </row>
    <row r="1971" spans="1:5" hidden="1">
      <c r="A1971" s="3">
        <v>45128</v>
      </c>
      <c r="B1971" s="2" t="s">
        <v>24</v>
      </c>
      <c r="C1971" s="2" t="s">
        <v>27</v>
      </c>
      <c r="D1971" s="2" t="s">
        <v>28</v>
      </c>
      <c r="E1971" s="2">
        <v>15</v>
      </c>
    </row>
    <row r="1972" spans="1:5">
      <c r="A1972" s="3">
        <v>45128</v>
      </c>
      <c r="B1972" s="2" t="s">
        <v>44</v>
      </c>
      <c r="C1972" s="2" t="s">
        <v>22</v>
      </c>
      <c r="D1972" s="2" t="s">
        <v>23</v>
      </c>
      <c r="E1972" s="2">
        <v>22</v>
      </c>
    </row>
    <row r="1973" spans="1:5">
      <c r="A1973" s="3">
        <v>45128</v>
      </c>
      <c r="B1973" s="2" t="s">
        <v>44</v>
      </c>
      <c r="C1973" s="2" t="s">
        <v>15</v>
      </c>
      <c r="D1973" s="2" t="s">
        <v>48</v>
      </c>
      <c r="E1973" s="2">
        <v>35</v>
      </c>
    </row>
    <row r="1974" spans="1:5">
      <c r="A1974" s="3">
        <v>45128</v>
      </c>
      <c r="B1974" s="2" t="s">
        <v>44</v>
      </c>
      <c r="C1974" s="2" t="s">
        <v>15</v>
      </c>
      <c r="D1974" s="2" t="s">
        <v>48</v>
      </c>
      <c r="E1974" s="2">
        <v>35</v>
      </c>
    </row>
    <row r="1975" spans="1:5" hidden="1">
      <c r="A1975" s="3">
        <v>45129</v>
      </c>
      <c r="B1975" s="2" t="s">
        <v>24</v>
      </c>
      <c r="C1975" s="2" t="s">
        <v>25</v>
      </c>
      <c r="D1975" s="2" t="s">
        <v>26</v>
      </c>
      <c r="E1975" s="2">
        <v>30</v>
      </c>
    </row>
    <row r="1976" spans="1:5" hidden="1">
      <c r="A1976" s="3">
        <v>45129</v>
      </c>
      <c r="B1976" s="2" t="s">
        <v>24</v>
      </c>
      <c r="C1976" s="2" t="s">
        <v>25</v>
      </c>
      <c r="D1976" s="2" t="s">
        <v>26</v>
      </c>
      <c r="E1976" s="2">
        <v>25</v>
      </c>
    </row>
    <row r="1977" spans="1:5">
      <c r="A1977" s="3">
        <v>45129</v>
      </c>
      <c r="B1977" s="2" t="s">
        <v>20</v>
      </c>
      <c r="C1977" s="2" t="s">
        <v>15</v>
      </c>
      <c r="D1977" s="2" t="s">
        <v>42</v>
      </c>
      <c r="E1977" s="2">
        <v>12</v>
      </c>
    </row>
    <row r="1978" spans="1:5">
      <c r="A1978" s="3">
        <v>45129</v>
      </c>
      <c r="B1978" s="2" t="s">
        <v>20</v>
      </c>
      <c r="C1978" s="2" t="s">
        <v>46</v>
      </c>
      <c r="D1978" s="2" t="s">
        <v>47</v>
      </c>
      <c r="E1978" s="2">
        <v>6</v>
      </c>
    </row>
    <row r="1979" spans="1:5">
      <c r="A1979" s="3">
        <v>45129</v>
      </c>
      <c r="B1979" s="2" t="s">
        <v>20</v>
      </c>
      <c r="C1979" s="2" t="s">
        <v>46</v>
      </c>
      <c r="D1979" s="2" t="s">
        <v>47</v>
      </c>
      <c r="E1979" s="2">
        <v>6</v>
      </c>
    </row>
    <row r="1980" spans="1:5" hidden="1">
      <c r="A1980" s="3">
        <v>45129</v>
      </c>
      <c r="B1980" s="2" t="s">
        <v>24</v>
      </c>
      <c r="C1980" s="2" t="s">
        <v>27</v>
      </c>
      <c r="D1980" s="2" t="s">
        <v>28</v>
      </c>
      <c r="E1980" s="2">
        <v>12</v>
      </c>
    </row>
    <row r="1981" spans="1:5">
      <c r="A1981" s="3">
        <v>45129</v>
      </c>
      <c r="B1981" s="2" t="s">
        <v>14</v>
      </c>
      <c r="C1981" s="2" t="s">
        <v>46</v>
      </c>
      <c r="D1981" s="2" t="s">
        <v>47</v>
      </c>
      <c r="E1981" s="2">
        <v>6</v>
      </c>
    </row>
    <row r="1982" spans="1:5">
      <c r="A1982" s="3">
        <v>45129</v>
      </c>
      <c r="B1982" s="2" t="s">
        <v>14</v>
      </c>
      <c r="C1982" s="2" t="s">
        <v>15</v>
      </c>
      <c r="D1982" s="2" t="s">
        <v>18</v>
      </c>
      <c r="E1982" s="2">
        <v>12</v>
      </c>
    </row>
    <row r="1983" spans="1:5" hidden="1">
      <c r="A1983" s="3">
        <v>45129</v>
      </c>
      <c r="B1983" s="2" t="s">
        <v>24</v>
      </c>
      <c r="C1983" s="2" t="s">
        <v>25</v>
      </c>
      <c r="D1983" s="2" t="s">
        <v>43</v>
      </c>
      <c r="E1983" s="2">
        <v>35</v>
      </c>
    </row>
    <row r="1984" spans="1:5">
      <c r="A1984" s="3">
        <v>45129</v>
      </c>
      <c r="B1984" s="2" t="s">
        <v>37</v>
      </c>
      <c r="C1984" s="2" t="s">
        <v>15</v>
      </c>
      <c r="D1984" s="2" t="s">
        <v>21</v>
      </c>
      <c r="E1984" s="2">
        <v>60</v>
      </c>
    </row>
    <row r="1985" spans="1:5">
      <c r="A1985" s="3">
        <v>45129</v>
      </c>
      <c r="B1985" s="2" t="s">
        <v>53</v>
      </c>
      <c r="C1985" s="2" t="s">
        <v>15</v>
      </c>
      <c r="D1985" s="2" t="s">
        <v>16</v>
      </c>
      <c r="E1985" s="2">
        <v>20</v>
      </c>
    </row>
    <row r="1986" spans="1:5" hidden="1">
      <c r="A1986" s="3">
        <v>45129</v>
      </c>
      <c r="B1986" s="2" t="s">
        <v>24</v>
      </c>
      <c r="C1986" s="2" t="s">
        <v>25</v>
      </c>
      <c r="D1986" s="2" t="s">
        <v>43</v>
      </c>
      <c r="E1986" s="2">
        <v>40</v>
      </c>
    </row>
    <row r="1987" spans="1:5">
      <c r="A1987" s="3">
        <v>45129</v>
      </c>
      <c r="B1987" s="2" t="s">
        <v>20</v>
      </c>
      <c r="C1987" s="2" t="s">
        <v>15</v>
      </c>
      <c r="D1987" s="2" t="s">
        <v>31</v>
      </c>
      <c r="E1987" s="2">
        <v>20</v>
      </c>
    </row>
    <row r="1988" spans="1:5" hidden="1">
      <c r="A1988" s="3">
        <v>45129</v>
      </c>
      <c r="B1988" s="2" t="s">
        <v>24</v>
      </c>
      <c r="C1988" s="2" t="s">
        <v>27</v>
      </c>
      <c r="D1988" s="2" t="s">
        <v>60</v>
      </c>
      <c r="E1988" s="2">
        <v>21</v>
      </c>
    </row>
    <row r="1989" spans="1:5">
      <c r="A1989" s="3">
        <v>45129</v>
      </c>
      <c r="B1989" s="2" t="s">
        <v>33</v>
      </c>
      <c r="C1989" s="2" t="s">
        <v>22</v>
      </c>
      <c r="D1989" s="2" t="s">
        <v>23</v>
      </c>
      <c r="E1989" s="2">
        <v>12</v>
      </c>
    </row>
    <row r="1990" spans="1:5" hidden="1">
      <c r="A1990" s="3">
        <v>45129</v>
      </c>
      <c r="B1990" s="2" t="s">
        <v>24</v>
      </c>
      <c r="C1990" s="2" t="s">
        <v>25</v>
      </c>
      <c r="D1990" s="2" t="s">
        <v>29</v>
      </c>
      <c r="E1990" s="2">
        <v>12</v>
      </c>
    </row>
    <row r="1991" spans="1:5" hidden="1">
      <c r="A1991" s="3">
        <v>45129</v>
      </c>
      <c r="B1991" s="2" t="s">
        <v>24</v>
      </c>
      <c r="C1991" s="2" t="s">
        <v>25</v>
      </c>
      <c r="D1991" s="2" t="s">
        <v>29</v>
      </c>
      <c r="E1991" s="2">
        <v>20</v>
      </c>
    </row>
    <row r="1992" spans="1:5">
      <c r="A1992" s="3">
        <v>45129</v>
      </c>
      <c r="B1992" s="2" t="s">
        <v>33</v>
      </c>
      <c r="C1992" s="2" t="s">
        <v>15</v>
      </c>
      <c r="D1992" s="2" t="s">
        <v>21</v>
      </c>
      <c r="E1992" s="2">
        <v>15</v>
      </c>
    </row>
    <row r="1993" spans="1:5">
      <c r="A1993" s="3">
        <v>45129</v>
      </c>
      <c r="B1993" s="2" t="s">
        <v>33</v>
      </c>
      <c r="C1993" s="2" t="s">
        <v>15</v>
      </c>
      <c r="D1993" s="2" t="s">
        <v>21</v>
      </c>
      <c r="E1993" s="2">
        <v>15</v>
      </c>
    </row>
    <row r="1994" spans="1:5">
      <c r="A1994" s="3">
        <v>45129</v>
      </c>
      <c r="B1994" s="2" t="s">
        <v>20</v>
      </c>
      <c r="C1994" s="2" t="s">
        <v>15</v>
      </c>
      <c r="D1994" s="2" t="s">
        <v>31</v>
      </c>
      <c r="E1994" s="2">
        <v>35</v>
      </c>
    </row>
    <row r="1995" spans="1:5" hidden="1">
      <c r="A1995" s="3">
        <v>45129</v>
      </c>
      <c r="B1995" s="2" t="s">
        <v>24</v>
      </c>
      <c r="C1995" s="2" t="s">
        <v>27</v>
      </c>
      <c r="D1995" s="2" t="s">
        <v>60</v>
      </c>
      <c r="E1995" s="2">
        <v>44</v>
      </c>
    </row>
    <row r="1996" spans="1:5">
      <c r="A1996" s="3">
        <v>45129</v>
      </c>
      <c r="B1996" s="2" t="s">
        <v>44</v>
      </c>
      <c r="C1996" s="2" t="s">
        <v>46</v>
      </c>
      <c r="D1996" s="2" t="s">
        <v>47</v>
      </c>
      <c r="E1996" s="2">
        <v>3</v>
      </c>
    </row>
    <row r="1997" spans="1:5">
      <c r="A1997" s="3">
        <v>45129</v>
      </c>
      <c r="B1997" s="2" t="s">
        <v>44</v>
      </c>
      <c r="C1997" s="2" t="s">
        <v>15</v>
      </c>
      <c r="D1997" s="2" t="s">
        <v>45</v>
      </c>
      <c r="E1997" s="2">
        <v>50</v>
      </c>
    </row>
    <row r="1998" spans="1:5">
      <c r="A1998" s="3">
        <v>45129</v>
      </c>
      <c r="B1998" s="2" t="s">
        <v>44</v>
      </c>
      <c r="C1998" s="2" t="s">
        <v>46</v>
      </c>
      <c r="D1998" s="2" t="s">
        <v>47</v>
      </c>
      <c r="E1998" s="2">
        <v>4</v>
      </c>
    </row>
    <row r="1999" spans="1:5">
      <c r="A1999" s="3">
        <v>45129</v>
      </c>
      <c r="B1999" s="2" t="s">
        <v>44</v>
      </c>
      <c r="C1999" s="2" t="s">
        <v>15</v>
      </c>
      <c r="D1999" s="2" t="s">
        <v>42</v>
      </c>
      <c r="E1999" s="2">
        <v>23</v>
      </c>
    </row>
    <row r="2000" spans="1:5" hidden="1">
      <c r="A2000" s="3">
        <v>45130</v>
      </c>
      <c r="B2000" s="2" t="s">
        <v>24</v>
      </c>
      <c r="C2000" s="2" t="s">
        <v>27</v>
      </c>
      <c r="D2000" s="2" t="s">
        <v>28</v>
      </c>
      <c r="E2000" s="2">
        <v>47</v>
      </c>
    </row>
    <row r="2001" spans="1:5" hidden="1">
      <c r="A2001" s="3">
        <v>45130</v>
      </c>
      <c r="B2001" s="2" t="s">
        <v>24</v>
      </c>
      <c r="C2001" s="2" t="s">
        <v>25</v>
      </c>
      <c r="D2001" s="2" t="s">
        <v>32</v>
      </c>
      <c r="E2001" s="2">
        <v>60</v>
      </c>
    </row>
    <row r="2002" spans="1:5" hidden="1">
      <c r="A2002" s="3">
        <v>45130</v>
      </c>
      <c r="B2002" s="2" t="s">
        <v>24</v>
      </c>
      <c r="C2002" s="2" t="s">
        <v>27</v>
      </c>
      <c r="D2002" s="2" t="s">
        <v>28</v>
      </c>
      <c r="E2002" s="2">
        <v>50</v>
      </c>
    </row>
    <row r="2003" spans="1:5">
      <c r="A2003" s="3">
        <v>45130</v>
      </c>
      <c r="B2003" s="2" t="s">
        <v>44</v>
      </c>
      <c r="C2003" s="2" t="s">
        <v>15</v>
      </c>
      <c r="D2003" s="2" t="s">
        <v>48</v>
      </c>
      <c r="E2003" s="2">
        <v>30</v>
      </c>
    </row>
    <row r="2004" spans="1:5" hidden="1">
      <c r="A2004" s="3">
        <v>45131</v>
      </c>
      <c r="B2004" s="2" t="s">
        <v>24</v>
      </c>
      <c r="C2004" s="2" t="s">
        <v>25</v>
      </c>
      <c r="D2004" s="2" t="s">
        <v>32</v>
      </c>
      <c r="E2004" s="2">
        <v>120</v>
      </c>
    </row>
    <row r="2005" spans="1:5">
      <c r="A2005" s="3">
        <v>45131</v>
      </c>
      <c r="B2005" s="2" t="s">
        <v>37</v>
      </c>
      <c r="C2005" s="2" t="s">
        <v>15</v>
      </c>
      <c r="D2005" s="2" t="s">
        <v>16</v>
      </c>
      <c r="E2005" s="2">
        <v>35</v>
      </c>
    </row>
    <row r="2006" spans="1:5" hidden="1">
      <c r="A2006" s="3">
        <v>45131</v>
      </c>
      <c r="B2006" s="2" t="s">
        <v>24</v>
      </c>
      <c r="C2006" s="2" t="s">
        <v>27</v>
      </c>
      <c r="D2006" s="2" t="s">
        <v>28</v>
      </c>
      <c r="E2006" s="2">
        <v>15</v>
      </c>
    </row>
    <row r="2007" spans="1:5">
      <c r="A2007" s="3">
        <v>45131</v>
      </c>
      <c r="B2007" s="2" t="s">
        <v>20</v>
      </c>
      <c r="C2007" s="2" t="s">
        <v>15</v>
      </c>
      <c r="D2007" s="2" t="s">
        <v>31</v>
      </c>
      <c r="E2007" s="2">
        <v>10</v>
      </c>
    </row>
    <row r="2008" spans="1:5">
      <c r="A2008" s="3">
        <v>45131</v>
      </c>
      <c r="B2008" s="2" t="s">
        <v>33</v>
      </c>
      <c r="C2008" s="2" t="s">
        <v>15</v>
      </c>
      <c r="D2008" s="2" t="s">
        <v>56</v>
      </c>
      <c r="E2008" s="2">
        <v>30</v>
      </c>
    </row>
    <row r="2009" spans="1:5" hidden="1">
      <c r="A2009" s="3">
        <v>45131</v>
      </c>
      <c r="B2009" s="2" t="s">
        <v>24</v>
      </c>
      <c r="C2009" s="2" t="s">
        <v>25</v>
      </c>
      <c r="D2009" s="2" t="s">
        <v>43</v>
      </c>
      <c r="E2009" s="2">
        <v>35</v>
      </c>
    </row>
    <row r="2010" spans="1:5">
      <c r="A2010" s="3">
        <v>45131</v>
      </c>
      <c r="B2010" s="2" t="s">
        <v>20</v>
      </c>
      <c r="C2010" s="2" t="s">
        <v>22</v>
      </c>
      <c r="D2010" s="2" t="s">
        <v>23</v>
      </c>
      <c r="E2010" s="2">
        <v>20</v>
      </c>
    </row>
    <row r="2011" spans="1:5">
      <c r="A2011" s="3">
        <v>45131</v>
      </c>
      <c r="B2011" s="2" t="s">
        <v>54</v>
      </c>
      <c r="C2011" s="2" t="s">
        <v>15</v>
      </c>
      <c r="D2011" s="2" t="s">
        <v>59</v>
      </c>
      <c r="E2011" s="2">
        <v>40</v>
      </c>
    </row>
    <row r="2012" spans="1:5">
      <c r="A2012" s="3">
        <v>45131</v>
      </c>
      <c r="B2012" s="2" t="s">
        <v>54</v>
      </c>
      <c r="C2012" s="2" t="s">
        <v>61</v>
      </c>
      <c r="D2012" s="2" t="s">
        <v>62</v>
      </c>
      <c r="E2012" s="2">
        <v>30</v>
      </c>
    </row>
    <row r="2013" spans="1:5" hidden="1">
      <c r="A2013" s="3">
        <v>45131</v>
      </c>
      <c r="B2013" s="2" t="s">
        <v>24</v>
      </c>
      <c r="C2013" s="2" t="s">
        <v>25</v>
      </c>
      <c r="D2013" s="2" t="s">
        <v>26</v>
      </c>
      <c r="E2013" s="2">
        <v>35</v>
      </c>
    </row>
    <row r="2014" spans="1:5" hidden="1">
      <c r="A2014" s="3">
        <v>45131</v>
      </c>
      <c r="B2014" s="2" t="s">
        <v>24</v>
      </c>
      <c r="C2014" s="2" t="s">
        <v>27</v>
      </c>
      <c r="D2014" s="2" t="s">
        <v>40</v>
      </c>
      <c r="E2014" s="2">
        <v>40</v>
      </c>
    </row>
    <row r="2015" spans="1:5" hidden="1">
      <c r="A2015" s="3">
        <v>45131</v>
      </c>
      <c r="B2015" s="2" t="s">
        <v>24</v>
      </c>
      <c r="C2015" s="2" t="s">
        <v>25</v>
      </c>
      <c r="D2015" s="2" t="s">
        <v>29</v>
      </c>
      <c r="E2015" s="2">
        <v>30</v>
      </c>
    </row>
    <row r="2016" spans="1:5" hidden="1">
      <c r="A2016" s="3">
        <v>45131</v>
      </c>
      <c r="B2016" s="2" t="s">
        <v>24</v>
      </c>
      <c r="C2016" s="2" t="s">
        <v>25</v>
      </c>
      <c r="D2016" s="2" t="s">
        <v>26</v>
      </c>
      <c r="E2016" s="2">
        <v>12</v>
      </c>
    </row>
    <row r="2017" spans="1:5" hidden="1">
      <c r="A2017" s="3">
        <v>45131</v>
      </c>
      <c r="B2017" s="2" t="s">
        <v>24</v>
      </c>
      <c r="C2017" s="2" t="s">
        <v>27</v>
      </c>
      <c r="D2017" s="2" t="s">
        <v>28</v>
      </c>
      <c r="E2017" s="2">
        <v>6</v>
      </c>
    </row>
    <row r="2018" spans="1:5">
      <c r="A2018" s="3">
        <v>45131</v>
      </c>
      <c r="B2018" s="2" t="s">
        <v>20</v>
      </c>
      <c r="C2018" s="2" t="s">
        <v>46</v>
      </c>
      <c r="D2018" s="2" t="s">
        <v>47</v>
      </c>
      <c r="E2018" s="2">
        <v>6</v>
      </c>
    </row>
    <row r="2019" spans="1:5" hidden="1">
      <c r="A2019" s="3">
        <v>45131</v>
      </c>
      <c r="B2019" s="2" t="s">
        <v>24</v>
      </c>
      <c r="C2019" s="2" t="s">
        <v>27</v>
      </c>
      <c r="D2019" s="2" t="s">
        <v>28</v>
      </c>
      <c r="E2019" s="2">
        <v>12</v>
      </c>
    </row>
    <row r="2020" spans="1:5" hidden="1">
      <c r="A2020" s="3">
        <v>45131</v>
      </c>
      <c r="B2020" s="2" t="s">
        <v>24</v>
      </c>
      <c r="C2020" s="2" t="s">
        <v>27</v>
      </c>
      <c r="D2020" s="2" t="s">
        <v>28</v>
      </c>
      <c r="E2020" s="2">
        <v>12</v>
      </c>
    </row>
    <row r="2021" spans="1:5">
      <c r="A2021" s="3">
        <v>45131</v>
      </c>
      <c r="B2021" s="2" t="s">
        <v>17</v>
      </c>
      <c r="C2021" s="2" t="s">
        <v>46</v>
      </c>
      <c r="D2021" s="2" t="s">
        <v>47</v>
      </c>
      <c r="E2021" s="2">
        <v>6</v>
      </c>
    </row>
    <row r="2022" spans="1:5">
      <c r="A2022" s="3">
        <v>45131</v>
      </c>
      <c r="B2022" s="2" t="s">
        <v>33</v>
      </c>
      <c r="C2022" s="2" t="s">
        <v>22</v>
      </c>
      <c r="D2022" s="2" t="s">
        <v>23</v>
      </c>
      <c r="E2022" s="2">
        <v>12</v>
      </c>
    </row>
    <row r="2023" spans="1:5" hidden="1">
      <c r="A2023" s="3">
        <v>45131</v>
      </c>
      <c r="B2023" s="2" t="s">
        <v>24</v>
      </c>
      <c r="C2023" s="2" t="s">
        <v>27</v>
      </c>
      <c r="D2023" s="2" t="s">
        <v>28</v>
      </c>
      <c r="E2023" s="2">
        <v>12</v>
      </c>
    </row>
    <row r="2024" spans="1:5" hidden="1">
      <c r="A2024" s="3">
        <v>45131</v>
      </c>
      <c r="B2024" s="2" t="s">
        <v>24</v>
      </c>
      <c r="C2024" s="2" t="s">
        <v>27</v>
      </c>
      <c r="D2024" s="2" t="s">
        <v>28</v>
      </c>
      <c r="E2024" s="2">
        <v>6</v>
      </c>
    </row>
    <row r="2025" spans="1:5" hidden="1">
      <c r="A2025" s="3">
        <v>45131</v>
      </c>
      <c r="B2025" s="2" t="s">
        <v>24</v>
      </c>
      <c r="C2025" s="2" t="s">
        <v>27</v>
      </c>
      <c r="D2025" s="2" t="s">
        <v>28</v>
      </c>
      <c r="E2025" s="2">
        <v>6</v>
      </c>
    </row>
    <row r="2026" spans="1:5" hidden="1">
      <c r="A2026" s="3">
        <v>45131</v>
      </c>
      <c r="B2026" s="2" t="s">
        <v>24</v>
      </c>
      <c r="C2026" s="2" t="s">
        <v>25</v>
      </c>
      <c r="D2026" s="2" t="s">
        <v>29</v>
      </c>
      <c r="E2026" s="2">
        <v>12</v>
      </c>
    </row>
    <row r="2027" spans="1:5" hidden="1">
      <c r="A2027" s="3">
        <v>45131</v>
      </c>
      <c r="B2027" s="2" t="s">
        <v>24</v>
      </c>
      <c r="C2027" s="2" t="s">
        <v>25</v>
      </c>
      <c r="D2027" s="2" t="s">
        <v>26</v>
      </c>
      <c r="E2027" s="2">
        <v>37</v>
      </c>
    </row>
    <row r="2028" spans="1:5">
      <c r="A2028" s="3">
        <v>45131</v>
      </c>
      <c r="B2028" s="2" t="s">
        <v>17</v>
      </c>
      <c r="C2028" s="2" t="s">
        <v>46</v>
      </c>
      <c r="D2028" s="2" t="s">
        <v>47</v>
      </c>
      <c r="E2028" s="2">
        <v>6</v>
      </c>
    </row>
    <row r="2029" spans="1:5" hidden="1">
      <c r="A2029" s="3">
        <v>45131</v>
      </c>
      <c r="B2029" s="2" t="s">
        <v>24</v>
      </c>
      <c r="C2029" s="2" t="s">
        <v>27</v>
      </c>
      <c r="D2029" s="2" t="s">
        <v>28</v>
      </c>
      <c r="E2029" s="2">
        <v>12</v>
      </c>
    </row>
    <row r="2030" spans="1:5">
      <c r="A2030" s="3">
        <v>45131</v>
      </c>
      <c r="B2030" s="2" t="s">
        <v>33</v>
      </c>
      <c r="C2030" s="2" t="s">
        <v>15</v>
      </c>
      <c r="D2030" s="2" t="s">
        <v>18</v>
      </c>
      <c r="E2030" s="2">
        <v>12</v>
      </c>
    </row>
    <row r="2031" spans="1:5" hidden="1">
      <c r="A2031" s="3">
        <v>45131</v>
      </c>
      <c r="B2031" s="2" t="s">
        <v>24</v>
      </c>
      <c r="C2031" s="2" t="s">
        <v>27</v>
      </c>
      <c r="D2031" s="2" t="s">
        <v>28</v>
      </c>
      <c r="E2031" s="2">
        <v>12</v>
      </c>
    </row>
    <row r="2032" spans="1:5">
      <c r="A2032" s="3">
        <v>45131</v>
      </c>
      <c r="B2032" s="2" t="s">
        <v>33</v>
      </c>
      <c r="C2032" s="2" t="s">
        <v>22</v>
      </c>
      <c r="D2032" s="2" t="s">
        <v>23</v>
      </c>
      <c r="E2032" s="2">
        <v>12</v>
      </c>
    </row>
    <row r="2033" spans="1:5" hidden="1">
      <c r="A2033" s="3">
        <v>45131</v>
      </c>
      <c r="B2033" s="2" t="s">
        <v>24</v>
      </c>
      <c r="C2033" s="2" t="s">
        <v>27</v>
      </c>
      <c r="D2033" s="2" t="s">
        <v>28</v>
      </c>
      <c r="E2033" s="2">
        <v>12</v>
      </c>
    </row>
    <row r="2034" spans="1:5">
      <c r="A2034" s="3">
        <v>45131</v>
      </c>
      <c r="B2034" s="2" t="s">
        <v>14</v>
      </c>
      <c r="C2034" s="2" t="s">
        <v>46</v>
      </c>
      <c r="D2034" s="2" t="s">
        <v>47</v>
      </c>
      <c r="E2034" s="2">
        <v>8</v>
      </c>
    </row>
    <row r="2035" spans="1:5" hidden="1">
      <c r="A2035" s="3">
        <v>45131</v>
      </c>
      <c r="B2035" s="2" t="s">
        <v>24</v>
      </c>
      <c r="C2035" s="2" t="s">
        <v>25</v>
      </c>
      <c r="D2035" s="2" t="s">
        <v>32</v>
      </c>
      <c r="E2035" s="2">
        <v>9</v>
      </c>
    </row>
    <row r="2036" spans="1:5">
      <c r="A2036" s="3">
        <v>45131</v>
      </c>
      <c r="B2036" s="2" t="s">
        <v>44</v>
      </c>
      <c r="C2036" s="2" t="s">
        <v>15</v>
      </c>
      <c r="D2036" s="2" t="s">
        <v>56</v>
      </c>
      <c r="E2036" s="2">
        <v>20</v>
      </c>
    </row>
    <row r="2037" spans="1:5">
      <c r="A2037" s="3">
        <v>45131</v>
      </c>
      <c r="B2037" s="2" t="s">
        <v>44</v>
      </c>
      <c r="C2037" s="2" t="s">
        <v>22</v>
      </c>
      <c r="D2037" s="2" t="s">
        <v>23</v>
      </c>
      <c r="E2037" s="2">
        <v>25</v>
      </c>
    </row>
    <row r="2038" spans="1:5" hidden="1">
      <c r="A2038" s="3">
        <v>45132</v>
      </c>
      <c r="B2038" s="2" t="s">
        <v>24</v>
      </c>
      <c r="C2038" s="2" t="s">
        <v>27</v>
      </c>
      <c r="D2038" s="2" t="s">
        <v>28</v>
      </c>
      <c r="E2038" s="2">
        <v>15</v>
      </c>
    </row>
    <row r="2039" spans="1:5">
      <c r="A2039" s="3">
        <v>45132</v>
      </c>
      <c r="B2039" s="2" t="s">
        <v>33</v>
      </c>
      <c r="C2039" s="2" t="s">
        <v>15</v>
      </c>
      <c r="D2039" s="2" t="s">
        <v>31</v>
      </c>
      <c r="E2039" s="2">
        <v>10</v>
      </c>
    </row>
    <row r="2040" spans="1:5">
      <c r="A2040" s="3">
        <v>45132</v>
      </c>
      <c r="B2040" s="2" t="s">
        <v>14</v>
      </c>
      <c r="C2040" s="2" t="s">
        <v>15</v>
      </c>
      <c r="D2040" s="2" t="s">
        <v>31</v>
      </c>
      <c r="E2040" s="2">
        <v>10</v>
      </c>
    </row>
    <row r="2041" spans="1:5" hidden="1">
      <c r="A2041" s="3">
        <v>45132</v>
      </c>
      <c r="B2041" s="2" t="s">
        <v>24</v>
      </c>
      <c r="C2041" s="2" t="s">
        <v>27</v>
      </c>
      <c r="D2041" s="2" t="s">
        <v>28</v>
      </c>
      <c r="E2041" s="2">
        <v>6</v>
      </c>
    </row>
    <row r="2042" spans="1:5">
      <c r="A2042" s="3">
        <v>45132</v>
      </c>
      <c r="B2042" s="2" t="s">
        <v>17</v>
      </c>
      <c r="C2042" s="2" t="s">
        <v>46</v>
      </c>
      <c r="D2042" s="2" t="s">
        <v>47</v>
      </c>
      <c r="E2042" s="2">
        <v>6</v>
      </c>
    </row>
    <row r="2043" spans="1:5" hidden="1">
      <c r="A2043" s="3">
        <v>45132</v>
      </c>
      <c r="B2043" s="2" t="s">
        <v>24</v>
      </c>
      <c r="C2043" s="2" t="s">
        <v>27</v>
      </c>
      <c r="D2043" s="2" t="s">
        <v>28</v>
      </c>
      <c r="E2043" s="2">
        <v>6</v>
      </c>
    </row>
    <row r="2044" spans="1:5">
      <c r="A2044" s="3">
        <v>45132</v>
      </c>
      <c r="B2044" s="2" t="s">
        <v>14</v>
      </c>
      <c r="C2044" s="2" t="s">
        <v>46</v>
      </c>
      <c r="D2044" s="2" t="s">
        <v>47</v>
      </c>
      <c r="E2044" s="2">
        <v>6</v>
      </c>
    </row>
    <row r="2045" spans="1:5">
      <c r="A2045" s="3">
        <v>45132</v>
      </c>
      <c r="B2045" s="2" t="s">
        <v>33</v>
      </c>
      <c r="C2045" s="2" t="s">
        <v>46</v>
      </c>
      <c r="D2045" s="2" t="s">
        <v>47</v>
      </c>
      <c r="E2045" s="2">
        <v>6</v>
      </c>
    </row>
    <row r="2046" spans="1:5">
      <c r="A2046" s="3">
        <v>45132</v>
      </c>
      <c r="B2046" s="2" t="s">
        <v>33</v>
      </c>
      <c r="C2046" s="2" t="s">
        <v>15</v>
      </c>
      <c r="D2046" s="2" t="s">
        <v>42</v>
      </c>
      <c r="E2046" s="2">
        <v>8</v>
      </c>
    </row>
    <row r="2047" spans="1:5" hidden="1">
      <c r="A2047" s="3">
        <v>45132</v>
      </c>
      <c r="B2047" s="2" t="s">
        <v>24</v>
      </c>
      <c r="C2047" s="2" t="s">
        <v>27</v>
      </c>
      <c r="D2047" s="2" t="s">
        <v>28</v>
      </c>
      <c r="E2047" s="2">
        <v>16</v>
      </c>
    </row>
    <row r="2048" spans="1:5" hidden="1">
      <c r="A2048" s="3">
        <v>45132</v>
      </c>
      <c r="B2048" s="2" t="s">
        <v>24</v>
      </c>
      <c r="C2048" s="2" t="s">
        <v>27</v>
      </c>
      <c r="D2048" s="2" t="s">
        <v>28</v>
      </c>
      <c r="E2048" s="2">
        <v>15</v>
      </c>
    </row>
    <row r="2049" spans="1:5" hidden="1">
      <c r="A2049" s="3">
        <v>45132</v>
      </c>
      <c r="B2049" s="2" t="s">
        <v>24</v>
      </c>
      <c r="C2049" s="2" t="s">
        <v>27</v>
      </c>
      <c r="D2049" s="2" t="s">
        <v>28</v>
      </c>
      <c r="E2049" s="2">
        <v>15</v>
      </c>
    </row>
    <row r="2050" spans="1:5" hidden="1">
      <c r="A2050" s="3">
        <v>45132</v>
      </c>
      <c r="B2050" s="2" t="s">
        <v>24</v>
      </c>
      <c r="C2050" s="2" t="s">
        <v>25</v>
      </c>
      <c r="D2050" s="2" t="s">
        <v>32</v>
      </c>
      <c r="E2050" s="2">
        <v>4</v>
      </c>
    </row>
    <row r="2051" spans="1:5">
      <c r="A2051" s="3">
        <v>45132</v>
      </c>
      <c r="B2051" s="2" t="s">
        <v>44</v>
      </c>
      <c r="C2051" s="2" t="s">
        <v>15</v>
      </c>
      <c r="D2051" s="2" t="s">
        <v>56</v>
      </c>
      <c r="E2051" s="2">
        <v>30</v>
      </c>
    </row>
    <row r="2052" spans="1:5">
      <c r="A2052" s="3">
        <v>45132</v>
      </c>
      <c r="B2052" s="2" t="s">
        <v>44</v>
      </c>
      <c r="C2052" s="2" t="s">
        <v>46</v>
      </c>
      <c r="D2052" s="2" t="s">
        <v>47</v>
      </c>
      <c r="E2052" s="2">
        <v>3</v>
      </c>
    </row>
    <row r="2053" spans="1:5">
      <c r="A2053" s="3">
        <v>45133</v>
      </c>
      <c r="B2053" s="2" t="s">
        <v>14</v>
      </c>
      <c r="C2053" s="2" t="s">
        <v>15</v>
      </c>
      <c r="D2053" s="2" t="s">
        <v>31</v>
      </c>
      <c r="E2053" s="2">
        <v>20</v>
      </c>
    </row>
    <row r="2054" spans="1:5" hidden="1">
      <c r="A2054" s="3">
        <v>45133</v>
      </c>
      <c r="B2054" s="2" t="s">
        <v>24</v>
      </c>
      <c r="C2054" s="2" t="s">
        <v>27</v>
      </c>
      <c r="D2054" s="2" t="s">
        <v>28</v>
      </c>
      <c r="E2054" s="2">
        <v>20</v>
      </c>
    </row>
    <row r="2055" spans="1:5" hidden="1">
      <c r="A2055" s="3">
        <v>45133</v>
      </c>
      <c r="B2055" s="2" t="s">
        <v>24</v>
      </c>
      <c r="C2055" s="2" t="s">
        <v>27</v>
      </c>
      <c r="D2055" s="2" t="s">
        <v>36</v>
      </c>
      <c r="E2055" s="2">
        <v>27</v>
      </c>
    </row>
    <row r="2056" spans="1:5" hidden="1">
      <c r="A2056" s="3">
        <v>45133</v>
      </c>
      <c r="B2056" s="2" t="s">
        <v>24</v>
      </c>
      <c r="C2056" s="2" t="s">
        <v>27</v>
      </c>
      <c r="D2056" s="2" t="s">
        <v>28</v>
      </c>
      <c r="E2056" s="2">
        <v>10</v>
      </c>
    </row>
    <row r="2057" spans="1:5" hidden="1">
      <c r="A2057" s="3">
        <v>45133</v>
      </c>
      <c r="B2057" s="2" t="s">
        <v>24</v>
      </c>
      <c r="C2057" s="2" t="s">
        <v>27</v>
      </c>
      <c r="D2057" s="2" t="s">
        <v>60</v>
      </c>
      <c r="E2057" s="2">
        <v>20</v>
      </c>
    </row>
    <row r="2058" spans="1:5" hidden="1">
      <c r="A2058" s="3">
        <v>45133</v>
      </c>
      <c r="B2058" s="2" t="s">
        <v>24</v>
      </c>
      <c r="C2058" s="2" t="s">
        <v>27</v>
      </c>
      <c r="D2058" s="2" t="s">
        <v>28</v>
      </c>
      <c r="E2058" s="2">
        <v>20</v>
      </c>
    </row>
    <row r="2059" spans="1:5" hidden="1">
      <c r="A2059" s="3">
        <v>45133</v>
      </c>
      <c r="B2059" s="2" t="s">
        <v>24</v>
      </c>
      <c r="C2059" s="2" t="s">
        <v>27</v>
      </c>
      <c r="D2059" s="2" t="s">
        <v>28</v>
      </c>
      <c r="E2059" s="2">
        <v>18</v>
      </c>
    </row>
    <row r="2060" spans="1:5" hidden="1">
      <c r="A2060" s="3">
        <v>45133</v>
      </c>
      <c r="B2060" s="2" t="s">
        <v>24</v>
      </c>
      <c r="C2060" s="2" t="s">
        <v>27</v>
      </c>
      <c r="D2060" s="2" t="s">
        <v>28</v>
      </c>
      <c r="E2060" s="2">
        <v>30</v>
      </c>
    </row>
    <row r="2061" spans="1:5" hidden="1">
      <c r="A2061" s="3">
        <v>45133</v>
      </c>
      <c r="B2061" s="2" t="s">
        <v>24</v>
      </c>
      <c r="C2061" s="2" t="s">
        <v>27</v>
      </c>
      <c r="D2061" s="2" t="s">
        <v>28</v>
      </c>
      <c r="E2061" s="2">
        <v>27</v>
      </c>
    </row>
    <row r="2062" spans="1:5" hidden="1">
      <c r="A2062" s="3">
        <v>45133</v>
      </c>
      <c r="B2062" s="2" t="s">
        <v>24</v>
      </c>
      <c r="C2062" s="2" t="s">
        <v>27</v>
      </c>
      <c r="D2062" s="2" t="s">
        <v>28</v>
      </c>
      <c r="E2062" s="2">
        <v>25</v>
      </c>
    </row>
    <row r="2063" spans="1:5" hidden="1">
      <c r="A2063" s="3">
        <v>45133</v>
      </c>
      <c r="B2063" s="2" t="s">
        <v>24</v>
      </c>
      <c r="C2063" s="2" t="s">
        <v>25</v>
      </c>
      <c r="D2063" s="2" t="s">
        <v>26</v>
      </c>
      <c r="E2063" s="2">
        <v>30</v>
      </c>
    </row>
    <row r="2064" spans="1:5" hidden="1">
      <c r="A2064" s="3">
        <v>45133</v>
      </c>
      <c r="B2064" s="2" t="s">
        <v>24</v>
      </c>
      <c r="C2064" s="2" t="s">
        <v>27</v>
      </c>
      <c r="D2064" s="2" t="s">
        <v>28</v>
      </c>
      <c r="E2064" s="2">
        <v>12</v>
      </c>
    </row>
    <row r="2065" spans="1:5" hidden="1">
      <c r="A2065" s="3">
        <v>45133</v>
      </c>
      <c r="B2065" s="2" t="s">
        <v>24</v>
      </c>
      <c r="C2065" s="2" t="s">
        <v>27</v>
      </c>
      <c r="D2065" s="2" t="s">
        <v>28</v>
      </c>
      <c r="E2065" s="2">
        <v>12</v>
      </c>
    </row>
    <row r="2066" spans="1:5" hidden="1">
      <c r="A2066" s="3">
        <v>45133</v>
      </c>
      <c r="B2066" s="2" t="s">
        <v>24</v>
      </c>
      <c r="C2066" s="2" t="s">
        <v>27</v>
      </c>
      <c r="D2066" s="2" t="s">
        <v>28</v>
      </c>
      <c r="E2066" s="2">
        <v>20</v>
      </c>
    </row>
    <row r="2067" spans="1:5" hidden="1">
      <c r="A2067" s="3">
        <v>45133</v>
      </c>
      <c r="B2067" s="2" t="s">
        <v>24</v>
      </c>
      <c r="C2067" s="2" t="s">
        <v>27</v>
      </c>
      <c r="D2067" s="2" t="s">
        <v>28</v>
      </c>
      <c r="E2067" s="2">
        <v>25</v>
      </c>
    </row>
    <row r="2068" spans="1:5" hidden="1">
      <c r="A2068" s="3">
        <v>45133</v>
      </c>
      <c r="B2068" s="2" t="s">
        <v>24</v>
      </c>
      <c r="C2068" s="2" t="s">
        <v>27</v>
      </c>
      <c r="D2068" s="2" t="s">
        <v>28</v>
      </c>
      <c r="E2068" s="2">
        <v>12</v>
      </c>
    </row>
    <row r="2069" spans="1:5" hidden="1">
      <c r="A2069" s="3">
        <v>45133</v>
      </c>
      <c r="B2069" s="2" t="s">
        <v>24</v>
      </c>
      <c r="C2069" s="2" t="s">
        <v>27</v>
      </c>
      <c r="D2069" s="2" t="s">
        <v>28</v>
      </c>
      <c r="E2069" s="2">
        <v>12</v>
      </c>
    </row>
    <row r="2070" spans="1:5">
      <c r="A2070" s="3">
        <v>45133</v>
      </c>
      <c r="B2070" s="2" t="s">
        <v>37</v>
      </c>
      <c r="C2070" s="2" t="s">
        <v>46</v>
      </c>
      <c r="D2070" s="2" t="s">
        <v>47</v>
      </c>
      <c r="E2070" s="2">
        <v>6</v>
      </c>
    </row>
    <row r="2071" spans="1:5" hidden="1">
      <c r="A2071" s="3">
        <v>45133</v>
      </c>
      <c r="B2071" s="2" t="s">
        <v>24</v>
      </c>
      <c r="C2071" s="2" t="s">
        <v>27</v>
      </c>
      <c r="D2071" s="2" t="s">
        <v>28</v>
      </c>
      <c r="E2071" s="2">
        <v>12</v>
      </c>
    </row>
    <row r="2072" spans="1:5" hidden="1">
      <c r="A2072" s="3">
        <v>45133</v>
      </c>
      <c r="B2072" s="2" t="s">
        <v>24</v>
      </c>
      <c r="C2072" s="2" t="s">
        <v>25</v>
      </c>
      <c r="D2072" s="2" t="s">
        <v>29</v>
      </c>
      <c r="E2072" s="2">
        <v>10</v>
      </c>
    </row>
    <row r="2073" spans="1:5" hidden="1">
      <c r="A2073" s="3">
        <v>45133</v>
      </c>
      <c r="B2073" s="2" t="s">
        <v>24</v>
      </c>
      <c r="C2073" s="2" t="s">
        <v>27</v>
      </c>
      <c r="D2073" s="2" t="s">
        <v>28</v>
      </c>
      <c r="E2073" s="2">
        <v>16</v>
      </c>
    </row>
    <row r="2074" spans="1:5" hidden="1">
      <c r="A2074" s="3">
        <v>45133</v>
      </c>
      <c r="B2074" s="2" t="s">
        <v>24</v>
      </c>
      <c r="C2074" s="2" t="s">
        <v>27</v>
      </c>
      <c r="D2074" s="2" t="s">
        <v>28</v>
      </c>
      <c r="E2074" s="2">
        <v>9</v>
      </c>
    </row>
    <row r="2075" spans="1:5" hidden="1">
      <c r="A2075" s="3">
        <v>45133</v>
      </c>
      <c r="B2075" s="2" t="s">
        <v>24</v>
      </c>
      <c r="C2075" s="2" t="s">
        <v>27</v>
      </c>
      <c r="D2075" s="2" t="s">
        <v>28</v>
      </c>
      <c r="E2075" s="2">
        <v>24</v>
      </c>
    </row>
    <row r="2076" spans="1:5" hidden="1">
      <c r="A2076" s="3">
        <v>45133</v>
      </c>
      <c r="B2076" s="2" t="s">
        <v>24</v>
      </c>
      <c r="C2076" s="2" t="s">
        <v>27</v>
      </c>
      <c r="D2076" s="2" t="s">
        <v>28</v>
      </c>
      <c r="E2076" s="2">
        <v>15</v>
      </c>
    </row>
    <row r="2077" spans="1:5" hidden="1">
      <c r="A2077" s="3">
        <v>45133</v>
      </c>
      <c r="B2077" s="2" t="s">
        <v>24</v>
      </c>
      <c r="C2077" s="2" t="s">
        <v>27</v>
      </c>
      <c r="D2077" s="2" t="s">
        <v>28</v>
      </c>
      <c r="E2077" s="2">
        <v>8</v>
      </c>
    </row>
    <row r="2078" spans="1:5" hidden="1">
      <c r="A2078" s="3">
        <v>45133</v>
      </c>
      <c r="B2078" s="2" t="s">
        <v>24</v>
      </c>
      <c r="C2078" s="2" t="s">
        <v>27</v>
      </c>
      <c r="D2078" s="2" t="s">
        <v>28</v>
      </c>
      <c r="E2078" s="2">
        <v>13</v>
      </c>
    </row>
    <row r="2079" spans="1:5">
      <c r="A2079" s="3">
        <v>45133</v>
      </c>
      <c r="B2079" s="2" t="s">
        <v>44</v>
      </c>
      <c r="C2079" s="2" t="s">
        <v>15</v>
      </c>
      <c r="D2079" s="2" t="s">
        <v>18</v>
      </c>
      <c r="E2079" s="2">
        <v>35</v>
      </c>
    </row>
    <row r="2080" spans="1:5">
      <c r="A2080" s="3">
        <v>45133</v>
      </c>
      <c r="B2080" s="2" t="s">
        <v>44</v>
      </c>
      <c r="C2080" s="2" t="s">
        <v>15</v>
      </c>
      <c r="D2080" s="2" t="s">
        <v>48</v>
      </c>
      <c r="E2080" s="2">
        <v>20</v>
      </c>
    </row>
    <row r="2081" spans="1:5" hidden="1">
      <c r="A2081" s="3">
        <v>45134</v>
      </c>
      <c r="B2081" s="2" t="s">
        <v>24</v>
      </c>
      <c r="C2081" s="2" t="s">
        <v>25</v>
      </c>
      <c r="D2081" s="2" t="s">
        <v>29</v>
      </c>
      <c r="E2081" s="2">
        <v>30</v>
      </c>
    </row>
    <row r="2082" spans="1:5" hidden="1">
      <c r="A2082" s="3">
        <v>45134</v>
      </c>
      <c r="B2082" s="2" t="s">
        <v>24</v>
      </c>
      <c r="C2082" s="2" t="s">
        <v>27</v>
      </c>
      <c r="D2082" s="2" t="s">
        <v>28</v>
      </c>
      <c r="E2082" s="2">
        <v>20</v>
      </c>
    </row>
    <row r="2083" spans="1:5" hidden="1">
      <c r="A2083" s="3">
        <v>45134</v>
      </c>
      <c r="B2083" s="2" t="s">
        <v>24</v>
      </c>
      <c r="C2083" s="2" t="s">
        <v>27</v>
      </c>
      <c r="D2083" s="2" t="s">
        <v>28</v>
      </c>
      <c r="E2083" s="2">
        <v>15</v>
      </c>
    </row>
    <row r="2084" spans="1:5" hidden="1">
      <c r="A2084" s="3">
        <v>45134</v>
      </c>
      <c r="B2084" s="2" t="s">
        <v>24</v>
      </c>
      <c r="C2084" s="2" t="s">
        <v>27</v>
      </c>
      <c r="D2084" s="2" t="s">
        <v>28</v>
      </c>
      <c r="E2084" s="2">
        <v>25</v>
      </c>
    </row>
    <row r="2085" spans="1:5">
      <c r="A2085" s="3">
        <v>45134</v>
      </c>
      <c r="B2085" s="2" t="s">
        <v>37</v>
      </c>
      <c r="C2085" s="2" t="s">
        <v>22</v>
      </c>
      <c r="D2085" s="2" t="s">
        <v>23</v>
      </c>
      <c r="E2085" s="2">
        <v>25</v>
      </c>
    </row>
    <row r="2086" spans="1:5" hidden="1">
      <c r="A2086" s="3">
        <v>45134</v>
      </c>
      <c r="B2086" s="2" t="s">
        <v>24</v>
      </c>
      <c r="C2086" s="2" t="s">
        <v>27</v>
      </c>
      <c r="D2086" s="2" t="s">
        <v>28</v>
      </c>
      <c r="E2086" s="2">
        <v>15</v>
      </c>
    </row>
    <row r="2087" spans="1:5" hidden="1">
      <c r="A2087" s="3">
        <v>45134</v>
      </c>
      <c r="B2087" s="2" t="s">
        <v>24</v>
      </c>
      <c r="C2087" s="2" t="s">
        <v>27</v>
      </c>
      <c r="D2087" s="2" t="s">
        <v>28</v>
      </c>
      <c r="E2087" s="2">
        <v>25</v>
      </c>
    </row>
    <row r="2088" spans="1:5">
      <c r="A2088" s="3">
        <v>45134</v>
      </c>
      <c r="B2088" s="2" t="s">
        <v>37</v>
      </c>
      <c r="C2088" s="2" t="s">
        <v>22</v>
      </c>
      <c r="D2088" s="2" t="s">
        <v>23</v>
      </c>
      <c r="E2088" s="2">
        <v>10</v>
      </c>
    </row>
    <row r="2089" spans="1:5" hidden="1">
      <c r="A2089" s="3">
        <v>45134</v>
      </c>
      <c r="B2089" s="2" t="s">
        <v>24</v>
      </c>
      <c r="C2089" s="2" t="s">
        <v>27</v>
      </c>
      <c r="D2089" s="2" t="s">
        <v>28</v>
      </c>
      <c r="E2089" s="2">
        <v>6</v>
      </c>
    </row>
    <row r="2090" spans="1:5" hidden="1">
      <c r="A2090" s="3">
        <v>45134</v>
      </c>
      <c r="B2090" s="2" t="s">
        <v>24</v>
      </c>
      <c r="C2090" s="2" t="s">
        <v>27</v>
      </c>
      <c r="D2090" s="2" t="s">
        <v>60</v>
      </c>
      <c r="E2090" s="2">
        <v>20</v>
      </c>
    </row>
    <row r="2091" spans="1:5" hidden="1">
      <c r="A2091" s="3">
        <v>45134</v>
      </c>
      <c r="B2091" s="2" t="s">
        <v>24</v>
      </c>
      <c r="C2091" s="2" t="s">
        <v>27</v>
      </c>
      <c r="D2091" s="2" t="s">
        <v>28</v>
      </c>
      <c r="E2091" s="2">
        <v>50</v>
      </c>
    </row>
    <row r="2092" spans="1:5">
      <c r="A2092" s="3">
        <v>45134</v>
      </c>
      <c r="B2092" s="2" t="s">
        <v>20</v>
      </c>
      <c r="C2092" s="2" t="s">
        <v>15</v>
      </c>
      <c r="D2092" s="2" t="s">
        <v>31</v>
      </c>
      <c r="E2092" s="2">
        <v>20</v>
      </c>
    </row>
    <row r="2093" spans="1:5" hidden="1">
      <c r="A2093" s="3">
        <v>45134</v>
      </c>
      <c r="B2093" s="2" t="s">
        <v>24</v>
      </c>
      <c r="C2093" s="2" t="s">
        <v>27</v>
      </c>
      <c r="D2093" s="2" t="s">
        <v>60</v>
      </c>
      <c r="E2093" s="2">
        <v>9</v>
      </c>
    </row>
    <row r="2094" spans="1:5" hidden="1">
      <c r="A2094" s="3">
        <v>45134</v>
      </c>
      <c r="B2094" s="2" t="s">
        <v>24</v>
      </c>
      <c r="C2094" s="2" t="s">
        <v>25</v>
      </c>
      <c r="D2094" s="2" t="s">
        <v>43</v>
      </c>
      <c r="E2094" s="2">
        <v>45</v>
      </c>
    </row>
    <row r="2095" spans="1:5" hidden="1">
      <c r="A2095" s="3">
        <v>45134</v>
      </c>
      <c r="B2095" s="2" t="s">
        <v>24</v>
      </c>
      <c r="C2095" s="2" t="s">
        <v>25</v>
      </c>
      <c r="D2095" s="2" t="s">
        <v>26</v>
      </c>
      <c r="E2095" s="2">
        <v>35</v>
      </c>
    </row>
    <row r="2096" spans="1:5" hidden="1">
      <c r="A2096" s="3">
        <v>45134</v>
      </c>
      <c r="B2096" s="2" t="s">
        <v>24</v>
      </c>
      <c r="C2096" s="2" t="s">
        <v>25</v>
      </c>
      <c r="D2096" s="2" t="s">
        <v>29</v>
      </c>
      <c r="E2096" s="2">
        <v>20</v>
      </c>
    </row>
    <row r="2097" spans="1:5" hidden="1">
      <c r="A2097" s="3">
        <v>45134</v>
      </c>
      <c r="B2097" s="2" t="s">
        <v>24</v>
      </c>
      <c r="C2097" s="2" t="s">
        <v>27</v>
      </c>
      <c r="D2097" s="2" t="s">
        <v>60</v>
      </c>
      <c r="E2097" s="2">
        <v>20</v>
      </c>
    </row>
    <row r="2098" spans="1:5">
      <c r="A2098" s="3">
        <v>45134</v>
      </c>
      <c r="B2098" s="2" t="s">
        <v>17</v>
      </c>
      <c r="C2098" s="2" t="s">
        <v>46</v>
      </c>
      <c r="D2098" s="2" t="s">
        <v>47</v>
      </c>
      <c r="E2098" s="2">
        <v>6</v>
      </c>
    </row>
    <row r="2099" spans="1:5">
      <c r="A2099" s="3">
        <v>45134</v>
      </c>
      <c r="B2099" s="2" t="s">
        <v>20</v>
      </c>
      <c r="C2099" s="2" t="s">
        <v>22</v>
      </c>
      <c r="D2099" s="2" t="s">
        <v>23</v>
      </c>
      <c r="E2099" s="2">
        <v>6</v>
      </c>
    </row>
    <row r="2100" spans="1:5" hidden="1">
      <c r="A2100" s="3">
        <v>45134</v>
      </c>
      <c r="B2100" s="2" t="s">
        <v>24</v>
      </c>
      <c r="C2100" s="2" t="s">
        <v>27</v>
      </c>
      <c r="D2100" s="2" t="s">
        <v>28</v>
      </c>
      <c r="E2100" s="2">
        <v>6</v>
      </c>
    </row>
    <row r="2101" spans="1:5">
      <c r="A2101" s="3">
        <v>45134</v>
      </c>
      <c r="B2101" s="2" t="s">
        <v>20</v>
      </c>
      <c r="C2101" s="2" t="s">
        <v>22</v>
      </c>
      <c r="D2101" s="2" t="s">
        <v>23</v>
      </c>
      <c r="E2101" s="2">
        <v>6</v>
      </c>
    </row>
    <row r="2102" spans="1:5">
      <c r="A2102" s="3">
        <v>45134</v>
      </c>
      <c r="B2102" s="2" t="s">
        <v>33</v>
      </c>
      <c r="C2102" s="2" t="s">
        <v>46</v>
      </c>
      <c r="D2102" s="2" t="s">
        <v>47</v>
      </c>
      <c r="E2102" s="2">
        <v>6</v>
      </c>
    </row>
    <row r="2103" spans="1:5" hidden="1">
      <c r="A2103" s="3">
        <v>45134</v>
      </c>
      <c r="B2103" s="2" t="s">
        <v>24</v>
      </c>
      <c r="C2103" s="2" t="s">
        <v>27</v>
      </c>
      <c r="D2103" s="2" t="s">
        <v>28</v>
      </c>
      <c r="E2103" s="2">
        <v>12</v>
      </c>
    </row>
    <row r="2104" spans="1:5" hidden="1">
      <c r="A2104" s="3">
        <v>45134</v>
      </c>
      <c r="B2104" s="2" t="s">
        <v>24</v>
      </c>
      <c r="C2104" s="2" t="s">
        <v>27</v>
      </c>
      <c r="D2104" s="2" t="s">
        <v>28</v>
      </c>
      <c r="E2104" s="2">
        <v>9</v>
      </c>
    </row>
    <row r="2105" spans="1:5" hidden="1">
      <c r="A2105" s="3">
        <v>45135</v>
      </c>
      <c r="B2105" s="2" t="s">
        <v>24</v>
      </c>
      <c r="C2105" s="2" t="s">
        <v>25</v>
      </c>
      <c r="D2105" s="2" t="s">
        <v>29</v>
      </c>
      <c r="E2105" s="2">
        <v>18</v>
      </c>
    </row>
    <row r="2106" spans="1:5">
      <c r="A2106" s="3">
        <v>45135</v>
      </c>
      <c r="B2106" s="2" t="s">
        <v>14</v>
      </c>
      <c r="C2106" s="2" t="s">
        <v>22</v>
      </c>
      <c r="D2106" s="2" t="s">
        <v>23</v>
      </c>
      <c r="E2106" s="2">
        <v>10</v>
      </c>
    </row>
    <row r="2107" spans="1:5">
      <c r="A2107" s="3">
        <v>45135</v>
      </c>
      <c r="B2107" s="2" t="s">
        <v>33</v>
      </c>
      <c r="C2107" s="2" t="s">
        <v>22</v>
      </c>
      <c r="D2107" s="2" t="s">
        <v>23</v>
      </c>
      <c r="E2107" s="2">
        <v>9</v>
      </c>
    </row>
    <row r="2108" spans="1:5" hidden="1">
      <c r="A2108" s="3">
        <v>45135</v>
      </c>
      <c r="B2108" s="2" t="s">
        <v>24</v>
      </c>
      <c r="C2108" s="2" t="s">
        <v>25</v>
      </c>
      <c r="D2108" s="2" t="s">
        <v>29</v>
      </c>
      <c r="E2108" s="2">
        <v>30</v>
      </c>
    </row>
    <row r="2109" spans="1:5" hidden="1">
      <c r="A2109" s="3">
        <v>45135</v>
      </c>
      <c r="B2109" s="2" t="s">
        <v>24</v>
      </c>
      <c r="C2109" s="2" t="s">
        <v>27</v>
      </c>
      <c r="D2109" s="2" t="s">
        <v>28</v>
      </c>
      <c r="E2109" s="2">
        <v>25</v>
      </c>
    </row>
    <row r="2110" spans="1:5" hidden="1">
      <c r="A2110" s="3">
        <v>45135</v>
      </c>
      <c r="B2110" s="2" t="s">
        <v>24</v>
      </c>
      <c r="C2110" s="2" t="s">
        <v>27</v>
      </c>
      <c r="D2110" s="2" t="s">
        <v>28</v>
      </c>
      <c r="E2110" s="2">
        <v>20</v>
      </c>
    </row>
    <row r="2111" spans="1:5">
      <c r="A2111" s="3">
        <v>45135</v>
      </c>
      <c r="B2111" s="2" t="s">
        <v>39</v>
      </c>
      <c r="C2111" s="2" t="s">
        <v>15</v>
      </c>
      <c r="D2111" s="2" t="s">
        <v>16</v>
      </c>
      <c r="E2111" s="2">
        <v>25</v>
      </c>
    </row>
    <row r="2112" spans="1:5">
      <c r="A2112" s="3">
        <v>45135</v>
      </c>
      <c r="B2112" s="2" t="s">
        <v>14</v>
      </c>
      <c r="C2112" s="2" t="s">
        <v>15</v>
      </c>
      <c r="D2112" s="2" t="s">
        <v>21</v>
      </c>
      <c r="E2112" s="2">
        <v>35</v>
      </c>
    </row>
    <row r="2113" spans="1:5">
      <c r="A2113" s="3">
        <v>45135</v>
      </c>
      <c r="B2113" s="2" t="s">
        <v>33</v>
      </c>
      <c r="C2113" s="2" t="s">
        <v>22</v>
      </c>
      <c r="D2113" s="2" t="s">
        <v>23</v>
      </c>
      <c r="E2113" s="2">
        <v>10</v>
      </c>
    </row>
    <row r="2114" spans="1:5">
      <c r="A2114" s="3">
        <v>45135</v>
      </c>
      <c r="B2114" s="2" t="s">
        <v>14</v>
      </c>
      <c r="C2114" s="2" t="s">
        <v>15</v>
      </c>
      <c r="D2114" s="2" t="s">
        <v>21</v>
      </c>
      <c r="E2114" s="2">
        <v>15</v>
      </c>
    </row>
    <row r="2115" spans="1:5" hidden="1">
      <c r="A2115" s="3">
        <v>45135</v>
      </c>
      <c r="B2115" s="2" t="s">
        <v>24</v>
      </c>
      <c r="C2115" s="2" t="s">
        <v>27</v>
      </c>
      <c r="D2115" s="2" t="s">
        <v>41</v>
      </c>
      <c r="E2115" s="2">
        <v>55</v>
      </c>
    </row>
    <row r="2116" spans="1:5" hidden="1">
      <c r="A2116" s="3">
        <v>45135</v>
      </c>
      <c r="B2116" s="2" t="s">
        <v>24</v>
      </c>
      <c r="C2116" s="2" t="s">
        <v>27</v>
      </c>
      <c r="D2116" s="2" t="s">
        <v>60</v>
      </c>
      <c r="E2116" s="2">
        <v>9</v>
      </c>
    </row>
    <row r="2117" spans="1:5" hidden="1">
      <c r="A2117" s="3">
        <v>45135</v>
      </c>
      <c r="B2117" s="2" t="s">
        <v>24</v>
      </c>
      <c r="C2117" s="2" t="s">
        <v>27</v>
      </c>
      <c r="D2117" s="2" t="s">
        <v>41</v>
      </c>
      <c r="E2117" s="2">
        <v>14</v>
      </c>
    </row>
    <row r="2118" spans="1:5" hidden="1">
      <c r="A2118" s="3">
        <v>45135</v>
      </c>
      <c r="B2118" s="2" t="s">
        <v>24</v>
      </c>
      <c r="C2118" s="2" t="s">
        <v>27</v>
      </c>
      <c r="D2118" s="2" t="s">
        <v>28</v>
      </c>
      <c r="E2118" s="2">
        <v>6</v>
      </c>
    </row>
    <row r="2119" spans="1:5" hidden="1">
      <c r="A2119" s="3">
        <v>45135</v>
      </c>
      <c r="B2119" s="2" t="s">
        <v>24</v>
      </c>
      <c r="C2119" s="2" t="s">
        <v>27</v>
      </c>
      <c r="D2119" s="2" t="s">
        <v>28</v>
      </c>
      <c r="E2119" s="2">
        <v>6</v>
      </c>
    </row>
    <row r="2120" spans="1:5">
      <c r="A2120" s="3">
        <v>45135</v>
      </c>
      <c r="B2120" s="2" t="s">
        <v>33</v>
      </c>
      <c r="C2120" s="2" t="s">
        <v>46</v>
      </c>
      <c r="D2120" s="2" t="s">
        <v>47</v>
      </c>
      <c r="E2120" s="2">
        <v>6</v>
      </c>
    </row>
    <row r="2121" spans="1:5">
      <c r="A2121" s="3">
        <v>45135</v>
      </c>
      <c r="B2121" s="2" t="s">
        <v>17</v>
      </c>
      <c r="C2121" s="2" t="s">
        <v>46</v>
      </c>
      <c r="D2121" s="2" t="s">
        <v>47</v>
      </c>
      <c r="E2121" s="2">
        <v>6</v>
      </c>
    </row>
    <row r="2122" spans="1:5">
      <c r="A2122" s="3">
        <v>45135</v>
      </c>
      <c r="B2122" s="2" t="s">
        <v>37</v>
      </c>
      <c r="C2122" s="2" t="s">
        <v>22</v>
      </c>
      <c r="D2122" s="2" t="s">
        <v>23</v>
      </c>
      <c r="E2122" s="2">
        <v>12</v>
      </c>
    </row>
    <row r="2123" spans="1:5">
      <c r="A2123" s="3">
        <v>45136</v>
      </c>
      <c r="B2123" s="2" t="s">
        <v>14</v>
      </c>
      <c r="C2123" s="2" t="s">
        <v>22</v>
      </c>
      <c r="D2123" s="2" t="s">
        <v>23</v>
      </c>
      <c r="E2123" s="2">
        <v>20</v>
      </c>
    </row>
    <row r="2124" spans="1:5" hidden="1">
      <c r="A2124" s="3">
        <v>45136</v>
      </c>
      <c r="B2124" s="2" t="s">
        <v>24</v>
      </c>
      <c r="C2124" s="2" t="s">
        <v>27</v>
      </c>
      <c r="D2124" s="2" t="s">
        <v>28</v>
      </c>
      <c r="E2124" s="2">
        <v>15</v>
      </c>
    </row>
    <row r="2125" spans="1:5">
      <c r="A2125" s="3">
        <v>45136</v>
      </c>
      <c r="B2125" s="2" t="s">
        <v>20</v>
      </c>
      <c r="C2125" s="2" t="s">
        <v>22</v>
      </c>
      <c r="D2125" s="2" t="s">
        <v>23</v>
      </c>
      <c r="E2125" s="2">
        <v>10</v>
      </c>
    </row>
    <row r="2126" spans="1:5" hidden="1">
      <c r="A2126" s="3">
        <v>45136</v>
      </c>
      <c r="B2126" s="2" t="s">
        <v>24</v>
      </c>
      <c r="C2126" s="2" t="s">
        <v>27</v>
      </c>
      <c r="D2126" s="2" t="s">
        <v>28</v>
      </c>
      <c r="E2126" s="2">
        <v>15</v>
      </c>
    </row>
    <row r="2127" spans="1:5">
      <c r="A2127" s="3">
        <v>45136</v>
      </c>
      <c r="B2127" s="2" t="s">
        <v>33</v>
      </c>
      <c r="C2127" s="2" t="s">
        <v>46</v>
      </c>
      <c r="D2127" s="2" t="s">
        <v>47</v>
      </c>
      <c r="E2127" s="2">
        <v>5</v>
      </c>
    </row>
    <row r="2128" spans="1:5" hidden="1">
      <c r="A2128" s="3">
        <v>45138</v>
      </c>
      <c r="B2128" s="2" t="s">
        <v>24</v>
      </c>
      <c r="C2128" s="2" t="s">
        <v>25</v>
      </c>
      <c r="D2128" s="2" t="s">
        <v>32</v>
      </c>
      <c r="E2128" s="2">
        <v>180</v>
      </c>
    </row>
    <row r="2129" spans="1:1">
      <c r="A2129" s="1"/>
    </row>
    <row r="2130" spans="1:1">
      <c r="A2130" s="1"/>
    </row>
    <row r="2131" spans="1:1">
      <c r="A2131" s="1"/>
    </row>
    <row r="2132" spans="1:1">
      <c r="A2132" s="1"/>
    </row>
    <row r="2133" spans="1:1">
      <c r="A2133" s="1"/>
    </row>
    <row r="2134" spans="1:1">
      <c r="A2134" s="1"/>
    </row>
    <row r="2135" spans="1:1">
      <c r="A2135" s="1"/>
    </row>
    <row r="2136" spans="1:1">
      <c r="A2136" s="1"/>
    </row>
    <row r="2137" spans="1:1">
      <c r="A2137" s="1"/>
    </row>
    <row r="2138" spans="1:1">
      <c r="A2138" s="1"/>
    </row>
    <row r="2139" spans="1:1">
      <c r="A2139" s="1"/>
    </row>
    <row r="2140" spans="1:1">
      <c r="A2140" s="1"/>
    </row>
    <row r="2141" spans="1:1">
      <c r="A2141" s="1"/>
    </row>
    <row r="2142" spans="1:1">
      <c r="A2142" s="1"/>
    </row>
    <row r="2143" spans="1:1">
      <c r="A2143" s="1"/>
    </row>
    <row r="2144" spans="1:1">
      <c r="A2144" s="1"/>
    </row>
    <row r="2145" spans="1:1">
      <c r="A2145" s="1"/>
    </row>
    <row r="2146" spans="1:1">
      <c r="A2146" s="1"/>
    </row>
    <row r="2147" spans="1:1">
      <c r="A2147" s="1"/>
    </row>
    <row r="2148" spans="1:1">
      <c r="A2148" s="1"/>
    </row>
    <row r="2149" spans="1:1">
      <c r="A2149" s="1"/>
    </row>
    <row r="2150" spans="1:1">
      <c r="A2150" s="1"/>
    </row>
    <row r="2151" spans="1:1">
      <c r="A2151" s="1"/>
    </row>
    <row r="2152" spans="1:1">
      <c r="A2152" s="1"/>
    </row>
    <row r="2153" spans="1:1">
      <c r="A2153" s="1"/>
    </row>
    <row r="2154" spans="1:1">
      <c r="A2154" s="1"/>
    </row>
    <row r="2155" spans="1:1">
      <c r="A2155" s="1"/>
    </row>
    <row r="2156" spans="1:1">
      <c r="A2156" s="1"/>
    </row>
    <row r="2157" spans="1:1">
      <c r="A2157" s="1"/>
    </row>
    <row r="2158" spans="1:1">
      <c r="A2158" s="1"/>
    </row>
    <row r="2159" spans="1:1">
      <c r="A2159" s="1"/>
    </row>
    <row r="2160" spans="1:1">
      <c r="A2160" s="1"/>
    </row>
    <row r="2161" spans="1:1">
      <c r="A2161" s="1"/>
    </row>
    <row r="2162" spans="1:1">
      <c r="A2162" s="1"/>
    </row>
    <row r="2163" spans="1:1">
      <c r="A2163" s="1"/>
    </row>
    <row r="2164" spans="1:1">
      <c r="A2164" s="1"/>
    </row>
    <row r="2165" spans="1:1">
      <c r="A2165" s="1"/>
    </row>
    <row r="2166" spans="1:1">
      <c r="A2166" s="1"/>
    </row>
    <row r="2167" spans="1:1">
      <c r="A2167" s="1"/>
    </row>
    <row r="2168" spans="1:1">
      <c r="A2168" s="1"/>
    </row>
    <row r="2169" spans="1:1">
      <c r="A2169" s="1"/>
    </row>
    <row r="2170" spans="1:1">
      <c r="A2170" s="1"/>
    </row>
    <row r="2171" spans="1:1">
      <c r="A2171" s="1"/>
    </row>
    <row r="2172" spans="1:1">
      <c r="A2172" s="1"/>
    </row>
    <row r="2173" spans="1:1">
      <c r="A2173" s="1"/>
    </row>
    <row r="2174" spans="1:1">
      <c r="A2174" s="1"/>
    </row>
    <row r="2175" spans="1:1">
      <c r="A2175" s="1"/>
    </row>
    <row r="2176" spans="1:1">
      <c r="A2176" s="1"/>
    </row>
    <row r="2177" spans="1:1">
      <c r="A2177" s="1"/>
    </row>
    <row r="2178" spans="1:1">
      <c r="A2178" s="1"/>
    </row>
    <row r="2179" spans="1:1">
      <c r="A2179" s="1"/>
    </row>
    <row r="2180" spans="1:1">
      <c r="A2180" s="1"/>
    </row>
    <row r="2181" spans="1:1">
      <c r="A2181" s="1"/>
    </row>
    <row r="2182" spans="1:1">
      <c r="A2182" s="1"/>
    </row>
    <row r="2183" spans="1:1">
      <c r="A2183" s="1"/>
    </row>
    <row r="2184" spans="1:1">
      <c r="A2184" s="1"/>
    </row>
    <row r="2185" spans="1:1">
      <c r="A2185" s="1"/>
    </row>
    <row r="2186" spans="1:1">
      <c r="A2186" s="1"/>
    </row>
    <row r="2187" spans="1:1">
      <c r="A2187" s="1"/>
    </row>
    <row r="2188" spans="1:1">
      <c r="A2188" s="1"/>
    </row>
    <row r="2189" spans="1:1">
      <c r="A2189" s="1"/>
    </row>
    <row r="2190" spans="1:1">
      <c r="A2190" s="1"/>
    </row>
    <row r="2191" spans="1:1">
      <c r="A2191" s="1"/>
    </row>
    <row r="2192" spans="1:1">
      <c r="A2192" s="1"/>
    </row>
    <row r="2193" spans="1:1">
      <c r="A2193" s="1"/>
    </row>
    <row r="2194" spans="1:1">
      <c r="A2194" s="1"/>
    </row>
    <row r="2195" spans="1:1">
      <c r="A2195" s="1"/>
    </row>
    <row r="2196" spans="1:1">
      <c r="A2196" s="1"/>
    </row>
    <row r="2197" spans="1:1">
      <c r="A2197" s="1"/>
    </row>
    <row r="2198" spans="1:1">
      <c r="A2198" s="1"/>
    </row>
    <row r="2199" spans="1:1">
      <c r="A2199" s="1"/>
    </row>
    <row r="2200" spans="1:1">
      <c r="A2200" s="1"/>
    </row>
    <row r="2201" spans="1:1">
      <c r="A2201" s="1"/>
    </row>
    <row r="2202" spans="1:1">
      <c r="A2202" s="1"/>
    </row>
    <row r="2203" spans="1:1">
      <c r="A2203" s="1"/>
    </row>
    <row r="2204" spans="1:1">
      <c r="A2204" s="1"/>
    </row>
    <row r="2205" spans="1:1">
      <c r="A2205" s="1"/>
    </row>
    <row r="2206" spans="1:1">
      <c r="A2206" s="1"/>
    </row>
    <row r="2207" spans="1:1">
      <c r="A2207" s="1"/>
    </row>
    <row r="2208" spans="1:1">
      <c r="A2208" s="1"/>
    </row>
    <row r="2209" spans="1:1">
      <c r="A2209" s="1"/>
    </row>
    <row r="2210" spans="1:1">
      <c r="A2210" s="1"/>
    </row>
    <row r="2211" spans="1:1">
      <c r="A2211" s="1"/>
    </row>
    <row r="2212" spans="1:1">
      <c r="A2212" s="1"/>
    </row>
    <row r="2213" spans="1:1">
      <c r="A2213" s="1"/>
    </row>
    <row r="2214" spans="1:1">
      <c r="A2214" s="1"/>
    </row>
    <row r="2215" spans="1:1">
      <c r="A2215" s="1"/>
    </row>
    <row r="2216" spans="1:1">
      <c r="A2216" s="1"/>
    </row>
    <row r="2217" spans="1:1">
      <c r="A2217" s="1"/>
    </row>
    <row r="2218" spans="1:1">
      <c r="A2218" s="1"/>
    </row>
    <row r="2219" spans="1:1">
      <c r="A2219" s="1"/>
    </row>
    <row r="2220" spans="1:1">
      <c r="A2220" s="1"/>
    </row>
    <row r="2221" spans="1:1">
      <c r="A2221" s="1"/>
    </row>
    <row r="2222" spans="1:1">
      <c r="A2222" s="1"/>
    </row>
    <row r="2223" spans="1:1">
      <c r="A2223" s="1"/>
    </row>
    <row r="2224" spans="1:1">
      <c r="A2224" s="1"/>
    </row>
    <row r="2225" spans="1:1">
      <c r="A2225" s="1"/>
    </row>
    <row r="2226" spans="1:1">
      <c r="A2226" s="1"/>
    </row>
    <row r="2227" spans="1:1">
      <c r="A2227" s="1"/>
    </row>
    <row r="2228" spans="1:1">
      <c r="A2228" s="1"/>
    </row>
    <row r="2229" spans="1:1">
      <c r="A2229" s="1"/>
    </row>
    <row r="2230" spans="1:1">
      <c r="A2230" s="1"/>
    </row>
    <row r="2231" spans="1:1">
      <c r="A2231" s="1"/>
    </row>
    <row r="2232" spans="1:1">
      <c r="A2232" s="1"/>
    </row>
    <row r="2233" spans="1:1">
      <c r="A2233" s="1"/>
    </row>
    <row r="2234" spans="1:1">
      <c r="A2234" s="1"/>
    </row>
    <row r="2235" spans="1:1">
      <c r="A2235" s="1"/>
    </row>
    <row r="2236" spans="1:1">
      <c r="A2236" s="1"/>
    </row>
    <row r="2237" spans="1:1">
      <c r="A2237" s="1"/>
    </row>
    <row r="2238" spans="1:1">
      <c r="A2238" s="1"/>
    </row>
    <row r="2239" spans="1:1">
      <c r="A2239" s="1"/>
    </row>
    <row r="2240" spans="1:1">
      <c r="A2240" s="1"/>
    </row>
    <row r="2241" spans="1:1">
      <c r="A2241" s="1"/>
    </row>
    <row r="2242" spans="1:1">
      <c r="A2242" s="1"/>
    </row>
    <row r="2243" spans="1:1">
      <c r="A2243" s="1"/>
    </row>
    <row r="2244" spans="1:1">
      <c r="A2244" s="1"/>
    </row>
    <row r="2245" spans="1:1">
      <c r="A2245" s="1"/>
    </row>
    <row r="2246" spans="1:1">
      <c r="A2246" s="1"/>
    </row>
    <row r="2247" spans="1:1">
      <c r="A2247" s="1"/>
    </row>
    <row r="2248" spans="1:1">
      <c r="A2248" s="1"/>
    </row>
    <row r="2249" spans="1:1">
      <c r="A2249" s="1"/>
    </row>
    <row r="2250" spans="1:1">
      <c r="A2250" s="1"/>
    </row>
    <row r="2251" spans="1:1">
      <c r="A2251" s="1"/>
    </row>
    <row r="2252" spans="1:1">
      <c r="A2252" s="1"/>
    </row>
    <row r="2253" spans="1:1">
      <c r="A2253" s="1"/>
    </row>
    <row r="2254" spans="1:1">
      <c r="A2254" s="1"/>
    </row>
    <row r="2255" spans="1:1">
      <c r="A2255" s="1"/>
    </row>
    <row r="2256" spans="1:1">
      <c r="A2256" s="1"/>
    </row>
    <row r="2257" spans="1:1">
      <c r="A2257" s="1"/>
    </row>
    <row r="2258" spans="1:1">
      <c r="A2258" s="1"/>
    </row>
    <row r="2259" spans="1:1">
      <c r="A2259" s="1"/>
    </row>
    <row r="2260" spans="1:1">
      <c r="A2260" s="1"/>
    </row>
    <row r="2261" spans="1:1">
      <c r="A2261" s="1"/>
    </row>
    <row r="2262" spans="1:1">
      <c r="A2262" s="1"/>
    </row>
    <row r="2263" spans="1:1">
      <c r="A2263" s="1"/>
    </row>
    <row r="2264" spans="1:1">
      <c r="A2264" s="1"/>
    </row>
    <row r="2265" spans="1:1">
      <c r="A2265" s="1"/>
    </row>
    <row r="2266" spans="1:1">
      <c r="A2266" s="1"/>
    </row>
    <row r="2267" spans="1:1">
      <c r="A2267" s="1"/>
    </row>
    <row r="2268" spans="1:1">
      <c r="A2268" s="1"/>
    </row>
    <row r="2269" spans="1:1">
      <c r="A2269" s="1"/>
    </row>
    <row r="2270" spans="1:1">
      <c r="A2270" s="1"/>
    </row>
    <row r="2271" spans="1:1">
      <c r="A2271" s="1"/>
    </row>
    <row r="2272" spans="1:1">
      <c r="A2272" s="1"/>
    </row>
    <row r="2273" spans="1:1">
      <c r="A2273" s="1"/>
    </row>
    <row r="2274" spans="1:1">
      <c r="A2274" s="1"/>
    </row>
    <row r="2275" spans="1:1">
      <c r="A2275" s="1"/>
    </row>
    <row r="2276" spans="1:1">
      <c r="A2276" s="1"/>
    </row>
    <row r="2277" spans="1:1">
      <c r="A2277" s="1"/>
    </row>
    <row r="2278" spans="1:1">
      <c r="A2278" s="1"/>
    </row>
    <row r="2279" spans="1:1">
      <c r="A2279" s="1"/>
    </row>
    <row r="2280" spans="1:1">
      <c r="A2280" s="1"/>
    </row>
    <row r="2281" spans="1:1">
      <c r="A2281" s="1"/>
    </row>
    <row r="2282" spans="1:1">
      <c r="A2282" s="1"/>
    </row>
    <row r="2283" spans="1:1">
      <c r="A2283" s="1"/>
    </row>
    <row r="2284" spans="1:1">
      <c r="A2284" s="1"/>
    </row>
    <row r="2285" spans="1:1">
      <c r="A2285" s="1"/>
    </row>
    <row r="2286" spans="1:1">
      <c r="A2286" s="1"/>
    </row>
    <row r="2287" spans="1:1">
      <c r="A2287" s="1"/>
    </row>
    <row r="2288" spans="1:1">
      <c r="A2288" s="1"/>
    </row>
    <row r="2289" spans="1:1">
      <c r="A2289" s="1"/>
    </row>
    <row r="2290" spans="1:1">
      <c r="A2290" s="1"/>
    </row>
    <row r="2291" spans="1:1">
      <c r="A2291" s="1"/>
    </row>
    <row r="2292" spans="1:1">
      <c r="A2292" s="1"/>
    </row>
    <row r="2293" spans="1:1">
      <c r="A2293" s="1"/>
    </row>
    <row r="2294" spans="1:1">
      <c r="A2294" s="1"/>
    </row>
    <row r="2295" spans="1:1">
      <c r="A2295" s="1"/>
    </row>
    <row r="2296" spans="1:1">
      <c r="A2296" s="1"/>
    </row>
    <row r="2297" spans="1:1">
      <c r="A2297" s="1"/>
    </row>
    <row r="2298" spans="1:1">
      <c r="A2298" s="1"/>
    </row>
    <row r="2299" spans="1:1">
      <c r="A2299" s="1"/>
    </row>
    <row r="2300" spans="1:1">
      <c r="A2300" s="1"/>
    </row>
    <row r="2301" spans="1:1">
      <c r="A2301" s="1"/>
    </row>
    <row r="2302" spans="1:1">
      <c r="A2302" s="1"/>
    </row>
    <row r="2303" spans="1:1">
      <c r="A2303" s="1"/>
    </row>
    <row r="2304" spans="1:1">
      <c r="A2304" s="1"/>
    </row>
    <row r="2305" spans="1:1">
      <c r="A2305" s="1"/>
    </row>
    <row r="2306" spans="1:1">
      <c r="A2306" s="1"/>
    </row>
    <row r="2307" spans="1:1">
      <c r="A2307" s="1"/>
    </row>
    <row r="2308" spans="1:1">
      <c r="A2308" s="1"/>
    </row>
    <row r="2309" spans="1:1">
      <c r="A2309" s="1"/>
    </row>
    <row r="2310" spans="1:1">
      <c r="A2310" s="1"/>
    </row>
    <row r="2311" spans="1:1">
      <c r="A2311" s="1"/>
    </row>
    <row r="2312" spans="1:1">
      <c r="A2312" s="1"/>
    </row>
    <row r="2313" spans="1:1">
      <c r="A2313" s="1"/>
    </row>
    <row r="2314" spans="1:1">
      <c r="A2314" s="1"/>
    </row>
    <row r="2315" spans="1:1">
      <c r="A2315" s="1"/>
    </row>
    <row r="2316" spans="1:1">
      <c r="A2316" s="1"/>
    </row>
    <row r="2317" spans="1:1">
      <c r="A2317" s="1"/>
    </row>
    <row r="2318" spans="1:1">
      <c r="A2318" s="1"/>
    </row>
    <row r="2319" spans="1:1">
      <c r="A2319" s="1"/>
    </row>
    <row r="2320" spans="1:1">
      <c r="A2320" s="1"/>
    </row>
    <row r="2321" spans="1:1">
      <c r="A2321" s="1"/>
    </row>
    <row r="2322" spans="1:1">
      <c r="A2322" s="1"/>
    </row>
    <row r="2323" spans="1:1">
      <c r="A2323" s="1"/>
    </row>
    <row r="2324" spans="1:1">
      <c r="A2324" s="1"/>
    </row>
    <row r="2325" spans="1:1">
      <c r="A2325" s="1"/>
    </row>
    <row r="2326" spans="1:1">
      <c r="A2326" s="1"/>
    </row>
    <row r="2327" spans="1:1">
      <c r="A2327" s="1"/>
    </row>
    <row r="2328" spans="1:1">
      <c r="A2328" s="1"/>
    </row>
    <row r="2329" spans="1:1">
      <c r="A2329" s="1"/>
    </row>
    <row r="2330" spans="1:1">
      <c r="A2330" s="1"/>
    </row>
    <row r="2331" spans="1:1">
      <c r="A2331" s="1"/>
    </row>
    <row r="2332" spans="1:1">
      <c r="A2332" s="1"/>
    </row>
    <row r="2333" spans="1:1">
      <c r="A2333" s="1"/>
    </row>
    <row r="2334" spans="1:1">
      <c r="A2334" s="1"/>
    </row>
    <row r="2335" spans="1:1">
      <c r="A2335" s="1"/>
    </row>
    <row r="2336" spans="1:1">
      <c r="A2336" s="1"/>
    </row>
    <row r="2337" spans="1:1">
      <c r="A2337" s="1"/>
    </row>
    <row r="2338" spans="1:1">
      <c r="A2338" s="1"/>
    </row>
    <row r="2339" spans="1:1">
      <c r="A2339" s="1"/>
    </row>
    <row r="2340" spans="1:1">
      <c r="A2340" s="1"/>
    </row>
    <row r="2341" spans="1:1">
      <c r="A2341" s="1"/>
    </row>
    <row r="2342" spans="1:1">
      <c r="A2342" s="1"/>
    </row>
    <row r="2343" spans="1:1">
      <c r="A2343" s="1"/>
    </row>
    <row r="2344" spans="1:1">
      <c r="A2344" s="1"/>
    </row>
    <row r="2345" spans="1:1">
      <c r="A2345" s="1"/>
    </row>
    <row r="2346" spans="1:1">
      <c r="A2346" s="1"/>
    </row>
    <row r="2347" spans="1:1">
      <c r="A2347" s="1"/>
    </row>
    <row r="2348" spans="1:1">
      <c r="A2348" s="1"/>
    </row>
    <row r="2349" spans="1:1">
      <c r="A2349" s="1"/>
    </row>
    <row r="2350" spans="1:1">
      <c r="A2350" s="1"/>
    </row>
    <row r="2351" spans="1:1">
      <c r="A2351" s="1"/>
    </row>
    <row r="2352" spans="1:1">
      <c r="A2352" s="1"/>
    </row>
    <row r="2353" spans="1:1">
      <c r="A2353" s="1"/>
    </row>
    <row r="2354" spans="1:1">
      <c r="A2354" s="1"/>
    </row>
    <row r="2355" spans="1:1">
      <c r="A2355" s="1"/>
    </row>
    <row r="2356" spans="1:1">
      <c r="A2356" s="1"/>
    </row>
    <row r="2357" spans="1:1">
      <c r="A2357" s="1"/>
    </row>
    <row r="2358" spans="1:1">
      <c r="A2358" s="1"/>
    </row>
    <row r="2359" spans="1:1">
      <c r="A2359" s="1"/>
    </row>
    <row r="2360" spans="1:1">
      <c r="A2360" s="1"/>
    </row>
    <row r="2361" spans="1:1">
      <c r="A2361" s="1"/>
    </row>
    <row r="2362" spans="1:1">
      <c r="A2362" s="1"/>
    </row>
    <row r="2363" spans="1:1">
      <c r="A2363" s="1"/>
    </row>
    <row r="2364" spans="1:1">
      <c r="A2364" s="1"/>
    </row>
    <row r="2365" spans="1:1">
      <c r="A2365" s="1"/>
    </row>
    <row r="2366" spans="1:1">
      <c r="A2366" s="1"/>
    </row>
    <row r="2367" spans="1:1">
      <c r="A2367" s="1"/>
    </row>
    <row r="2368" spans="1:1">
      <c r="A2368" s="1"/>
    </row>
    <row r="2369" spans="1:1">
      <c r="A2369" s="1"/>
    </row>
    <row r="2370" spans="1:1">
      <c r="A2370" s="1"/>
    </row>
    <row r="2371" spans="1:1">
      <c r="A2371" s="1"/>
    </row>
    <row r="2372" spans="1:1">
      <c r="A2372" s="1"/>
    </row>
    <row r="2373" spans="1:1">
      <c r="A2373" s="1"/>
    </row>
    <row r="2374" spans="1:1">
      <c r="A2374" s="1"/>
    </row>
    <row r="2375" spans="1:1">
      <c r="A2375" s="1"/>
    </row>
    <row r="2376" spans="1:1">
      <c r="A2376" s="1"/>
    </row>
    <row r="2377" spans="1:1">
      <c r="A2377" s="1"/>
    </row>
    <row r="2378" spans="1:1">
      <c r="A2378" s="1"/>
    </row>
    <row r="2379" spans="1:1">
      <c r="A2379" s="1"/>
    </row>
    <row r="2380" spans="1:1">
      <c r="A2380" s="1"/>
    </row>
    <row r="2381" spans="1:1">
      <c r="A2381" s="1"/>
    </row>
    <row r="2382" spans="1:1">
      <c r="A2382" s="1"/>
    </row>
    <row r="2383" spans="1:1">
      <c r="A2383" s="1"/>
    </row>
    <row r="2384" spans="1:1">
      <c r="A2384" s="1"/>
    </row>
    <row r="2385" spans="1:1">
      <c r="A2385" s="1"/>
    </row>
    <row r="2386" spans="1:1">
      <c r="A2386" s="1"/>
    </row>
    <row r="2387" spans="1:1">
      <c r="A2387" s="1"/>
    </row>
    <row r="2388" spans="1:1">
      <c r="A2388" s="1"/>
    </row>
    <row r="2389" spans="1:1">
      <c r="A2389" s="1"/>
    </row>
    <row r="2390" spans="1:1">
      <c r="A2390" s="1"/>
    </row>
    <row r="2391" spans="1:1">
      <c r="A2391" s="1"/>
    </row>
    <row r="2392" spans="1:1">
      <c r="A2392" s="1"/>
    </row>
    <row r="2393" spans="1:1">
      <c r="A2393" s="1"/>
    </row>
    <row r="2394" spans="1:1">
      <c r="A2394" s="1"/>
    </row>
    <row r="2395" spans="1:1">
      <c r="A2395" s="1"/>
    </row>
    <row r="2396" spans="1:1">
      <c r="A2396" s="1"/>
    </row>
    <row r="2397" spans="1:1">
      <c r="A2397" s="1"/>
    </row>
    <row r="2398" spans="1:1">
      <c r="A2398" s="1"/>
    </row>
    <row r="2399" spans="1:1">
      <c r="A2399" s="1"/>
    </row>
    <row r="2400" spans="1:1">
      <c r="A2400" s="1"/>
    </row>
    <row r="2401" spans="1:1">
      <c r="A2401" s="1"/>
    </row>
    <row r="2402" spans="1:1">
      <c r="A2402" s="1"/>
    </row>
    <row r="2403" spans="1:1">
      <c r="A2403" s="1"/>
    </row>
    <row r="2404" spans="1:1">
      <c r="A2404" s="1"/>
    </row>
    <row r="2405" spans="1:1">
      <c r="A2405" s="1"/>
    </row>
    <row r="2406" spans="1:1">
      <c r="A2406" s="1"/>
    </row>
    <row r="2407" spans="1:1">
      <c r="A2407" s="1"/>
    </row>
    <row r="2408" spans="1:1">
      <c r="A2408" s="1"/>
    </row>
    <row r="2409" spans="1:1">
      <c r="A2409" s="1"/>
    </row>
    <row r="2410" spans="1:1">
      <c r="A2410" s="1"/>
    </row>
    <row r="2411" spans="1:1">
      <c r="A2411" s="1"/>
    </row>
    <row r="2412" spans="1:1">
      <c r="A2412" s="1"/>
    </row>
    <row r="2413" spans="1:1">
      <c r="A2413" s="1"/>
    </row>
    <row r="2414" spans="1:1">
      <c r="A2414" s="1"/>
    </row>
    <row r="2415" spans="1:1">
      <c r="A2415" s="1"/>
    </row>
    <row r="2416" spans="1:1">
      <c r="A2416" s="1"/>
    </row>
    <row r="2417" spans="1:1">
      <c r="A2417" s="1"/>
    </row>
    <row r="2418" spans="1:1">
      <c r="A2418" s="1"/>
    </row>
    <row r="2419" spans="1:1">
      <c r="A2419" s="1"/>
    </row>
    <row r="2420" spans="1:1">
      <c r="A2420" s="1"/>
    </row>
    <row r="2421" spans="1:1">
      <c r="A2421" s="1"/>
    </row>
    <row r="2422" spans="1:1">
      <c r="A2422" s="1"/>
    </row>
    <row r="2423" spans="1:1">
      <c r="A2423" s="1"/>
    </row>
    <row r="2424" spans="1:1">
      <c r="A2424" s="1"/>
    </row>
    <row r="2425" spans="1:1">
      <c r="A2425" s="1"/>
    </row>
    <row r="2426" spans="1:1">
      <c r="A2426" s="1"/>
    </row>
    <row r="2427" spans="1:1">
      <c r="A2427" s="1"/>
    </row>
    <row r="2428" spans="1:1">
      <c r="A2428" s="1"/>
    </row>
    <row r="2429" spans="1:1">
      <c r="A2429" s="1"/>
    </row>
    <row r="2430" spans="1:1">
      <c r="A2430" s="1"/>
    </row>
    <row r="2431" spans="1:1">
      <c r="A2431" s="1"/>
    </row>
    <row r="2432" spans="1:1">
      <c r="A2432" s="1"/>
    </row>
    <row r="2433" spans="1:1">
      <c r="A2433" s="1"/>
    </row>
    <row r="2434" spans="1:1">
      <c r="A2434" s="1"/>
    </row>
    <row r="2435" spans="1:1">
      <c r="A2435" s="1"/>
    </row>
    <row r="2436" spans="1:1">
      <c r="A2436" s="1"/>
    </row>
    <row r="2437" spans="1:1">
      <c r="A2437" s="1"/>
    </row>
    <row r="2438" spans="1:1">
      <c r="A2438" s="1"/>
    </row>
    <row r="2439" spans="1:1">
      <c r="A2439" s="1"/>
    </row>
    <row r="2440" spans="1:1">
      <c r="A2440" s="1"/>
    </row>
    <row r="2441" spans="1:1">
      <c r="A2441" s="1"/>
    </row>
    <row r="2442" spans="1:1">
      <c r="A2442" s="1"/>
    </row>
    <row r="2443" spans="1:1">
      <c r="A2443" s="1"/>
    </row>
    <row r="2444" spans="1:1">
      <c r="A2444" s="1"/>
    </row>
    <row r="2445" spans="1:1">
      <c r="A2445" s="1"/>
    </row>
    <row r="2446" spans="1:1">
      <c r="A2446" s="1"/>
    </row>
    <row r="2447" spans="1:1">
      <c r="A2447" s="1"/>
    </row>
    <row r="2448" spans="1:1">
      <c r="A2448" s="1"/>
    </row>
    <row r="2449" spans="1:1">
      <c r="A2449" s="1"/>
    </row>
    <row r="2450" spans="1:1">
      <c r="A2450" s="1"/>
    </row>
    <row r="2451" spans="1:1">
      <c r="A2451" s="1"/>
    </row>
    <row r="2452" spans="1:1">
      <c r="A2452" s="1"/>
    </row>
    <row r="2453" spans="1:1">
      <c r="A2453" s="1"/>
    </row>
    <row r="2454" spans="1:1">
      <c r="A2454" s="1"/>
    </row>
    <row r="2455" spans="1:1">
      <c r="A2455" s="1"/>
    </row>
    <row r="2456" spans="1:1">
      <c r="A2456" s="1"/>
    </row>
    <row r="2457" spans="1:1">
      <c r="A2457" s="1"/>
    </row>
    <row r="2458" spans="1:1">
      <c r="A2458" s="1"/>
    </row>
    <row r="2459" spans="1:1">
      <c r="A2459" s="1"/>
    </row>
    <row r="2460" spans="1:1">
      <c r="A2460" s="1"/>
    </row>
    <row r="2461" spans="1:1">
      <c r="A2461" s="1"/>
    </row>
    <row r="2462" spans="1:1">
      <c r="A2462" s="1"/>
    </row>
    <row r="2463" spans="1:1">
      <c r="A2463" s="1"/>
    </row>
    <row r="2464" spans="1:1">
      <c r="A2464" s="1"/>
    </row>
    <row r="2465" spans="1:1">
      <c r="A2465" s="1"/>
    </row>
    <row r="2466" spans="1:1">
      <c r="A2466" s="1"/>
    </row>
    <row r="2467" spans="1:1">
      <c r="A2467" s="1"/>
    </row>
    <row r="2468" spans="1:1">
      <c r="A2468" s="1"/>
    </row>
    <row r="2469" spans="1:1">
      <c r="A2469" s="1"/>
    </row>
    <row r="2470" spans="1:1">
      <c r="A2470" s="1"/>
    </row>
    <row r="2471" spans="1:1">
      <c r="A2471" s="1"/>
    </row>
    <row r="2472" spans="1:1">
      <c r="A2472" s="1"/>
    </row>
    <row r="2473" spans="1:1">
      <c r="A2473" s="1"/>
    </row>
    <row r="2474" spans="1:1">
      <c r="A2474" s="1"/>
    </row>
    <row r="2475" spans="1:1">
      <c r="A2475" s="1"/>
    </row>
    <row r="2476" spans="1:1">
      <c r="A2476" s="1"/>
    </row>
    <row r="2477" spans="1:1">
      <c r="A2477" s="1"/>
    </row>
    <row r="2478" spans="1:1">
      <c r="A2478" s="1"/>
    </row>
    <row r="2479" spans="1:1">
      <c r="A2479" s="1"/>
    </row>
    <row r="2480" spans="1:1">
      <c r="A2480" s="1"/>
    </row>
    <row r="2481" spans="1:1">
      <c r="A2481" s="1"/>
    </row>
    <row r="2482" spans="1:1">
      <c r="A2482" s="1"/>
    </row>
    <row r="2483" spans="1:1">
      <c r="A2483" s="1"/>
    </row>
    <row r="2484" spans="1:1">
      <c r="A2484" s="1"/>
    </row>
    <row r="2485" spans="1:1">
      <c r="A2485" s="1"/>
    </row>
    <row r="2486" spans="1:1">
      <c r="A2486" s="1"/>
    </row>
    <row r="2487" spans="1:1">
      <c r="A2487" s="1"/>
    </row>
    <row r="2488" spans="1:1">
      <c r="A2488" s="1"/>
    </row>
    <row r="2489" spans="1:1">
      <c r="A2489" s="1"/>
    </row>
    <row r="2490" spans="1:1">
      <c r="A2490" s="1"/>
    </row>
    <row r="2491" spans="1:1">
      <c r="A2491" s="1"/>
    </row>
    <row r="2492" spans="1:1">
      <c r="A2492" s="1"/>
    </row>
    <row r="2493" spans="1:1">
      <c r="A2493" s="1"/>
    </row>
    <row r="2494" spans="1:1">
      <c r="A2494" s="1"/>
    </row>
    <row r="2495" spans="1:1">
      <c r="A2495" s="1"/>
    </row>
    <row r="2496" spans="1:1">
      <c r="A2496" s="1"/>
    </row>
    <row r="2497" spans="1:1">
      <c r="A2497" s="1"/>
    </row>
    <row r="2498" spans="1:1">
      <c r="A2498" s="1"/>
    </row>
    <row r="2499" spans="1:1">
      <c r="A2499" s="1"/>
    </row>
    <row r="2500" spans="1:1">
      <c r="A2500" s="1"/>
    </row>
    <row r="2501" spans="1:1">
      <c r="A2501" s="1"/>
    </row>
    <row r="2502" spans="1:1">
      <c r="A2502" s="1"/>
    </row>
    <row r="2503" spans="1:1">
      <c r="A2503" s="1"/>
    </row>
    <row r="2504" spans="1:1">
      <c r="A2504" s="1"/>
    </row>
    <row r="2505" spans="1:1">
      <c r="A2505" s="1"/>
    </row>
    <row r="2506" spans="1:1">
      <c r="A2506" s="1"/>
    </row>
    <row r="2507" spans="1:1">
      <c r="A2507" s="1"/>
    </row>
    <row r="2508" spans="1:1">
      <c r="A2508" s="1"/>
    </row>
    <row r="2509" spans="1:1">
      <c r="A2509" s="1"/>
    </row>
    <row r="2510" spans="1:1">
      <c r="A2510" s="1"/>
    </row>
    <row r="2511" spans="1:1">
      <c r="A2511" s="1"/>
    </row>
    <row r="2512" spans="1:1">
      <c r="A2512" s="1"/>
    </row>
    <row r="2513" spans="1:1">
      <c r="A2513" s="1"/>
    </row>
    <row r="2514" spans="1:1">
      <c r="A2514" s="1"/>
    </row>
    <row r="2515" spans="1:1">
      <c r="A2515" s="1"/>
    </row>
    <row r="2516" spans="1:1">
      <c r="A2516" s="1"/>
    </row>
    <row r="2517" spans="1:1">
      <c r="A2517" s="1"/>
    </row>
    <row r="2518" spans="1:1">
      <c r="A2518" s="1"/>
    </row>
    <row r="2519" spans="1:1">
      <c r="A2519" s="1"/>
    </row>
    <row r="2520" spans="1:1">
      <c r="A2520" s="1"/>
    </row>
    <row r="2521" spans="1:1">
      <c r="A2521" s="1"/>
    </row>
    <row r="2522" spans="1:1">
      <c r="A2522" s="1"/>
    </row>
    <row r="2523" spans="1:1">
      <c r="A2523" s="1"/>
    </row>
    <row r="2524" spans="1:1">
      <c r="A2524" s="1"/>
    </row>
    <row r="2525" spans="1:1">
      <c r="A2525" s="1"/>
    </row>
    <row r="2526" spans="1:1">
      <c r="A2526" s="1"/>
    </row>
    <row r="2527" spans="1:1">
      <c r="A2527" s="1"/>
    </row>
    <row r="2528" spans="1:1">
      <c r="A2528" s="1"/>
    </row>
    <row r="2529" spans="1:1">
      <c r="A2529" s="1"/>
    </row>
    <row r="2530" spans="1:1">
      <c r="A2530" s="1"/>
    </row>
    <row r="2531" spans="1:1">
      <c r="A2531" s="1"/>
    </row>
    <row r="2532" spans="1:1">
      <c r="A2532" s="1"/>
    </row>
    <row r="2533" spans="1:1">
      <c r="A2533" s="1"/>
    </row>
    <row r="2534" spans="1:1">
      <c r="A2534" s="1"/>
    </row>
    <row r="2535" spans="1:1">
      <c r="A2535" s="1"/>
    </row>
    <row r="2536" spans="1:1">
      <c r="A2536" s="1"/>
    </row>
    <row r="2537" spans="1:1">
      <c r="A2537" s="1"/>
    </row>
    <row r="2538" spans="1:1">
      <c r="A2538" s="1"/>
    </row>
    <row r="2539" spans="1:1">
      <c r="A2539" s="1"/>
    </row>
    <row r="2540" spans="1:1">
      <c r="A2540" s="1"/>
    </row>
    <row r="2541" spans="1:1">
      <c r="A2541" s="1"/>
    </row>
    <row r="2542" spans="1:1">
      <c r="A2542" s="1"/>
    </row>
    <row r="2543" spans="1:1">
      <c r="A2543" s="1"/>
    </row>
    <row r="2544" spans="1:1">
      <c r="A2544" s="1"/>
    </row>
    <row r="2545" spans="1:1">
      <c r="A2545" s="1"/>
    </row>
    <row r="2546" spans="1:1">
      <c r="A2546" s="1"/>
    </row>
    <row r="2547" spans="1:1">
      <c r="A2547" s="1"/>
    </row>
    <row r="2548" spans="1:1">
      <c r="A2548" s="1"/>
    </row>
    <row r="2549" spans="1:1">
      <c r="A2549" s="1"/>
    </row>
    <row r="2550" spans="1:1">
      <c r="A2550" s="1"/>
    </row>
    <row r="2551" spans="1:1">
      <c r="A2551" s="1"/>
    </row>
    <row r="2552" spans="1:1">
      <c r="A2552" s="1"/>
    </row>
    <row r="2553" spans="1:1">
      <c r="A2553" s="1"/>
    </row>
    <row r="2554" spans="1:1">
      <c r="A2554" s="1"/>
    </row>
    <row r="2555" spans="1:1">
      <c r="A2555" s="1"/>
    </row>
    <row r="2556" spans="1:1">
      <c r="A2556" s="1"/>
    </row>
    <row r="2557" spans="1:1">
      <c r="A2557" s="1"/>
    </row>
    <row r="2558" spans="1:1">
      <c r="A2558" s="1"/>
    </row>
    <row r="2559" spans="1:1">
      <c r="A2559" s="1"/>
    </row>
    <row r="2560" spans="1:1">
      <c r="A2560" s="1"/>
    </row>
    <row r="2561" spans="1:1">
      <c r="A2561" s="1"/>
    </row>
    <row r="2562" spans="1:1">
      <c r="A2562" s="1"/>
    </row>
    <row r="2563" spans="1:1">
      <c r="A2563" s="1"/>
    </row>
    <row r="2564" spans="1:1">
      <c r="A2564" s="1"/>
    </row>
    <row r="2565" spans="1:1">
      <c r="A2565" s="1"/>
    </row>
    <row r="2566" spans="1:1">
      <c r="A2566" s="1"/>
    </row>
    <row r="2567" spans="1:1">
      <c r="A2567" s="1"/>
    </row>
    <row r="2568" spans="1:1">
      <c r="A2568" s="1"/>
    </row>
    <row r="2569" spans="1:1">
      <c r="A2569" s="1"/>
    </row>
    <row r="2570" spans="1:1">
      <c r="A2570" s="1"/>
    </row>
    <row r="2571" spans="1:1">
      <c r="A2571" s="1"/>
    </row>
    <row r="2572" spans="1:1">
      <c r="A2572" s="1"/>
    </row>
    <row r="2573" spans="1:1">
      <c r="A2573" s="1"/>
    </row>
  </sheetData>
  <autoFilter ref="A1:E2128" xr:uid="{00000000-0009-0000-0000-000001000000}">
    <filterColumn colId="1">
      <filters>
        <filter val="ACUMULADOR BOTELLAS"/>
        <filter val="CODIFICADOR"/>
        <filter val="EMPACADORA"/>
        <filter val="ENVOLVEDORA"/>
        <filter val="ETIQUETADORA"/>
        <filter val="INSPECTOR NIVEL"/>
        <filter val="LLENADORA"/>
        <filter val="MEZCLADORA"/>
        <filter val="PALETIZADORA"/>
        <filter val="RINSER"/>
        <filter val="SOPLADORA"/>
        <filter val="TAPADORA"/>
        <filter val="TRANSPORTE AEREO"/>
        <filter val="TRANSPORTE ENVASES"/>
      </filters>
    </filterColumn>
    <filterColumn colId="2">
      <filters>
        <filter val="Break Down Time"/>
        <filter val="External Stops"/>
        <filter val="minor stops"/>
        <filter val="Rechazo y Reproceso"/>
        <filter val="Speed Losses"/>
      </filters>
    </filterColumn>
  </autoFilter>
  <sortState xmlns:xlrd2="http://schemas.microsoft.com/office/spreadsheetml/2017/richdata2" ref="A2:E2574">
    <sortCondition ref="A1:A2574"/>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573"/>
  <sheetViews>
    <sheetView zoomScale="70" zoomScaleNormal="70" workbookViewId="0">
      <selection activeCell="H1" sqref="H1:K17"/>
    </sheetView>
  </sheetViews>
  <sheetFormatPr defaultColWidth="11.42578125" defaultRowHeight="15"/>
  <cols>
    <col min="2" max="2" width="22.140625" bestFit="1" customWidth="1"/>
    <col min="3" max="3" width="25.28515625" bestFit="1" customWidth="1"/>
    <col min="4" max="4" width="43.140625" bestFit="1" customWidth="1"/>
    <col min="5" max="5" width="18.28515625" bestFit="1" customWidth="1"/>
    <col min="8" max="8" width="24.7109375" bestFit="1" customWidth="1"/>
    <col min="9" max="9" width="16.28515625" bestFit="1" customWidth="1"/>
    <col min="10" max="10" width="22.85546875" bestFit="1" customWidth="1"/>
  </cols>
  <sheetData>
    <row r="1" spans="1:17">
      <c r="A1" s="5" t="s">
        <v>9</v>
      </c>
      <c r="B1" s="5" t="s">
        <v>10</v>
      </c>
      <c r="C1" s="5" t="s">
        <v>11</v>
      </c>
      <c r="D1" s="5" t="s">
        <v>12</v>
      </c>
      <c r="E1" s="5" t="s">
        <v>13</v>
      </c>
      <c r="H1" s="5" t="s">
        <v>10</v>
      </c>
      <c r="I1" s="5" t="s">
        <v>68</v>
      </c>
      <c r="J1" s="5" t="s">
        <v>69</v>
      </c>
      <c r="K1" s="5" t="s">
        <v>70</v>
      </c>
      <c r="M1" s="178" t="s">
        <v>71</v>
      </c>
      <c r="N1" s="178"/>
      <c r="O1" s="178"/>
      <c r="P1" s="178"/>
      <c r="Q1" s="178"/>
    </row>
    <row r="2" spans="1:17">
      <c r="A2" s="3">
        <v>44929</v>
      </c>
      <c r="B2" s="2" t="s">
        <v>14</v>
      </c>
      <c r="C2" s="2" t="s">
        <v>15</v>
      </c>
      <c r="D2" s="2" t="s">
        <v>16</v>
      </c>
      <c r="E2" s="2">
        <v>45</v>
      </c>
      <c r="H2" s="2" t="s">
        <v>72</v>
      </c>
      <c r="I2" s="2">
        <v>2</v>
      </c>
      <c r="J2" s="2">
        <v>40</v>
      </c>
      <c r="K2" s="4">
        <f>J2/I2</f>
        <v>20</v>
      </c>
      <c r="M2" s="91" t="s">
        <v>73</v>
      </c>
      <c r="N2" s="91" t="s">
        <v>74</v>
      </c>
      <c r="O2" s="91" t="s">
        <v>75</v>
      </c>
      <c r="P2" s="91" t="s">
        <v>76</v>
      </c>
      <c r="Q2" s="91" t="s">
        <v>77</v>
      </c>
    </row>
    <row r="3" spans="1:17">
      <c r="A3" s="3">
        <v>44929</v>
      </c>
      <c r="B3" s="2" t="s">
        <v>17</v>
      </c>
      <c r="C3" s="2" t="s">
        <v>15</v>
      </c>
      <c r="D3" s="2" t="s">
        <v>18</v>
      </c>
      <c r="E3" s="2">
        <v>15</v>
      </c>
      <c r="H3" s="2" t="s">
        <v>54</v>
      </c>
      <c r="I3" s="2">
        <v>3</v>
      </c>
      <c r="J3" s="2">
        <v>85</v>
      </c>
      <c r="K3" s="4">
        <f t="shared" ref="K3:K15" si="0">J3/I3</f>
        <v>28.333333333333332</v>
      </c>
      <c r="M3" s="90">
        <v>1</v>
      </c>
      <c r="N3" s="90">
        <v>10</v>
      </c>
      <c r="O3" s="90">
        <v>50</v>
      </c>
      <c r="P3" s="90">
        <v>200</v>
      </c>
      <c r="Q3" s="90">
        <v>600</v>
      </c>
    </row>
    <row r="4" spans="1:17">
      <c r="A4" s="3">
        <v>44929</v>
      </c>
      <c r="B4" s="2" t="s">
        <v>19</v>
      </c>
      <c r="C4" s="2" t="s">
        <v>15</v>
      </c>
      <c r="D4" s="2" t="s">
        <v>18</v>
      </c>
      <c r="E4" s="2">
        <v>10</v>
      </c>
      <c r="H4" s="2" t="s">
        <v>14</v>
      </c>
      <c r="I4" s="2">
        <v>204</v>
      </c>
      <c r="J4" s="2">
        <v>2941</v>
      </c>
      <c r="K4" s="4">
        <f t="shared" si="0"/>
        <v>14.416666666666666</v>
      </c>
      <c r="M4" s="90">
        <v>2</v>
      </c>
      <c r="N4" s="90">
        <f>$N$3/M4</f>
        <v>5</v>
      </c>
      <c r="O4" s="90">
        <f>$O$3/M4</f>
        <v>25</v>
      </c>
      <c r="P4" s="90">
        <f>$P$3/M4</f>
        <v>100</v>
      </c>
      <c r="Q4" s="90">
        <f>$Q$3/M4</f>
        <v>300</v>
      </c>
    </row>
    <row r="5" spans="1:17">
      <c r="A5" s="3">
        <v>44929</v>
      </c>
      <c r="B5" s="2" t="s">
        <v>20</v>
      </c>
      <c r="C5" s="2" t="s">
        <v>15</v>
      </c>
      <c r="D5" s="2" t="s">
        <v>21</v>
      </c>
      <c r="E5" s="2">
        <v>25</v>
      </c>
      <c r="H5" s="2" t="s">
        <v>53</v>
      </c>
      <c r="I5" s="2">
        <v>10</v>
      </c>
      <c r="J5" s="2">
        <v>167</v>
      </c>
      <c r="K5" s="4">
        <f t="shared" si="0"/>
        <v>16.7</v>
      </c>
      <c r="M5" s="90">
        <v>3</v>
      </c>
      <c r="N5" s="90">
        <f t="shared" ref="N5:N68" si="1">$N$3/M5</f>
        <v>3.3333333333333335</v>
      </c>
      <c r="O5" s="90">
        <f t="shared" ref="O5:O68" si="2">$O$3/M5</f>
        <v>16.666666666666668</v>
      </c>
      <c r="P5" s="90">
        <f t="shared" ref="P5:P68" si="3">$P$3/M5</f>
        <v>66.666666666666671</v>
      </c>
      <c r="Q5" s="90">
        <f t="shared" ref="Q5:Q68" si="4">$Q$3/M5</f>
        <v>200</v>
      </c>
    </row>
    <row r="6" spans="1:17">
      <c r="A6" s="3">
        <v>44929</v>
      </c>
      <c r="B6" s="2" t="s">
        <v>20</v>
      </c>
      <c r="C6" s="2" t="s">
        <v>22</v>
      </c>
      <c r="D6" s="2" t="s">
        <v>23</v>
      </c>
      <c r="E6" s="2">
        <v>20</v>
      </c>
      <c r="H6" s="2" t="s">
        <v>44</v>
      </c>
      <c r="I6" s="2">
        <v>187</v>
      </c>
      <c r="J6" s="21">
        <v>5392</v>
      </c>
      <c r="K6" s="22">
        <f t="shared" si="0"/>
        <v>28.834224598930483</v>
      </c>
      <c r="M6" s="90">
        <v>4</v>
      </c>
      <c r="N6" s="90">
        <f t="shared" si="1"/>
        <v>2.5</v>
      </c>
      <c r="O6" s="90">
        <f t="shared" si="2"/>
        <v>12.5</v>
      </c>
      <c r="P6" s="90">
        <f t="shared" si="3"/>
        <v>50</v>
      </c>
      <c r="Q6" s="90">
        <f t="shared" si="4"/>
        <v>150</v>
      </c>
    </row>
    <row r="7" spans="1:17">
      <c r="A7" s="3">
        <v>44929</v>
      </c>
      <c r="B7" s="2" t="s">
        <v>24</v>
      </c>
      <c r="C7" s="2" t="s">
        <v>25</v>
      </c>
      <c r="D7" s="2" t="s">
        <v>26</v>
      </c>
      <c r="E7" s="2">
        <v>40</v>
      </c>
      <c r="H7" s="2" t="s">
        <v>78</v>
      </c>
      <c r="I7" s="2">
        <v>3</v>
      </c>
      <c r="J7" s="2">
        <v>50</v>
      </c>
      <c r="K7" s="4">
        <f t="shared" si="0"/>
        <v>16.666666666666668</v>
      </c>
      <c r="M7" s="90">
        <v>5</v>
      </c>
      <c r="N7" s="90">
        <f t="shared" si="1"/>
        <v>2</v>
      </c>
      <c r="O7" s="90">
        <f t="shared" si="2"/>
        <v>10</v>
      </c>
      <c r="P7" s="90">
        <f t="shared" si="3"/>
        <v>40</v>
      </c>
      <c r="Q7" s="90">
        <f t="shared" si="4"/>
        <v>120</v>
      </c>
    </row>
    <row r="8" spans="1:17">
      <c r="A8" s="3">
        <v>44929</v>
      </c>
      <c r="B8" s="2" t="s">
        <v>14</v>
      </c>
      <c r="C8" s="2" t="s">
        <v>15</v>
      </c>
      <c r="D8" s="2" t="s">
        <v>18</v>
      </c>
      <c r="E8" s="2">
        <v>15</v>
      </c>
      <c r="H8" s="2" t="s">
        <v>17</v>
      </c>
      <c r="I8" s="2">
        <v>227</v>
      </c>
      <c r="J8" s="2">
        <v>3871</v>
      </c>
      <c r="K8" s="4">
        <f t="shared" si="0"/>
        <v>17.052863436123349</v>
      </c>
      <c r="M8" s="90">
        <v>6</v>
      </c>
      <c r="N8" s="90">
        <f t="shared" si="1"/>
        <v>1.6666666666666667</v>
      </c>
      <c r="O8" s="90">
        <f t="shared" si="2"/>
        <v>8.3333333333333339</v>
      </c>
      <c r="P8" s="90">
        <f t="shared" si="3"/>
        <v>33.333333333333336</v>
      </c>
      <c r="Q8" s="90">
        <f t="shared" si="4"/>
        <v>100</v>
      </c>
    </row>
    <row r="9" spans="1:17">
      <c r="A9" s="3">
        <v>44929</v>
      </c>
      <c r="B9" s="2" t="s">
        <v>24</v>
      </c>
      <c r="C9" s="2" t="s">
        <v>27</v>
      </c>
      <c r="D9" s="2" t="s">
        <v>28</v>
      </c>
      <c r="E9" s="2">
        <v>40</v>
      </c>
      <c r="H9" s="2" t="s">
        <v>64</v>
      </c>
      <c r="I9" s="2">
        <v>7</v>
      </c>
      <c r="J9" s="2">
        <v>264</v>
      </c>
      <c r="K9" s="4">
        <f t="shared" si="0"/>
        <v>37.714285714285715</v>
      </c>
      <c r="M9" s="90">
        <v>7</v>
      </c>
      <c r="N9" s="90">
        <f t="shared" si="1"/>
        <v>1.4285714285714286</v>
      </c>
      <c r="O9" s="90">
        <f t="shared" si="2"/>
        <v>7.1428571428571432</v>
      </c>
      <c r="P9" s="90">
        <f t="shared" si="3"/>
        <v>28.571428571428573</v>
      </c>
      <c r="Q9" s="90">
        <f t="shared" si="4"/>
        <v>85.714285714285708</v>
      </c>
    </row>
    <row r="10" spans="1:17">
      <c r="A10" s="3">
        <v>44929</v>
      </c>
      <c r="B10" s="2" t="s">
        <v>24</v>
      </c>
      <c r="C10" s="2" t="s">
        <v>25</v>
      </c>
      <c r="D10" s="2" t="s">
        <v>29</v>
      </c>
      <c r="E10" s="2">
        <v>30</v>
      </c>
      <c r="H10" s="2" t="s">
        <v>33</v>
      </c>
      <c r="I10" s="21">
        <v>245</v>
      </c>
      <c r="J10" s="2">
        <v>3541</v>
      </c>
      <c r="K10" s="4">
        <f t="shared" si="0"/>
        <v>14.453061224489796</v>
      </c>
      <c r="M10" s="90">
        <v>8</v>
      </c>
      <c r="N10" s="90">
        <f t="shared" si="1"/>
        <v>1.25</v>
      </c>
      <c r="O10" s="90">
        <f t="shared" si="2"/>
        <v>6.25</v>
      </c>
      <c r="P10" s="90">
        <f t="shared" si="3"/>
        <v>25</v>
      </c>
      <c r="Q10" s="90">
        <f t="shared" si="4"/>
        <v>75</v>
      </c>
    </row>
    <row r="11" spans="1:17">
      <c r="A11" s="3">
        <v>44929</v>
      </c>
      <c r="B11" s="2" t="s">
        <v>24</v>
      </c>
      <c r="C11" s="2" t="s">
        <v>27</v>
      </c>
      <c r="D11" s="2" t="s">
        <v>28</v>
      </c>
      <c r="E11" s="2">
        <v>20</v>
      </c>
      <c r="H11" s="2" t="s">
        <v>34</v>
      </c>
      <c r="I11" s="2">
        <v>14</v>
      </c>
      <c r="J11" s="2">
        <v>474</v>
      </c>
      <c r="K11" s="4">
        <f t="shared" si="0"/>
        <v>33.857142857142854</v>
      </c>
      <c r="M11" s="90">
        <v>9</v>
      </c>
      <c r="N11" s="90">
        <f t="shared" si="1"/>
        <v>1.1111111111111112</v>
      </c>
      <c r="O11" s="90">
        <f t="shared" si="2"/>
        <v>5.5555555555555554</v>
      </c>
      <c r="P11" s="90">
        <f t="shared" si="3"/>
        <v>22.222222222222221</v>
      </c>
      <c r="Q11" s="90">
        <f t="shared" si="4"/>
        <v>66.666666666666671</v>
      </c>
    </row>
    <row r="12" spans="1:17">
      <c r="A12" s="3">
        <v>44929</v>
      </c>
      <c r="B12" s="2" t="s">
        <v>20</v>
      </c>
      <c r="C12" s="2" t="s">
        <v>22</v>
      </c>
      <c r="D12" s="2" t="s">
        <v>23</v>
      </c>
      <c r="E12" s="2">
        <v>33</v>
      </c>
      <c r="H12" s="2" t="s">
        <v>37</v>
      </c>
      <c r="I12" s="2">
        <v>167</v>
      </c>
      <c r="J12" s="2">
        <v>4128</v>
      </c>
      <c r="K12" s="4">
        <f t="shared" si="0"/>
        <v>24.718562874251496</v>
      </c>
      <c r="M12" s="90">
        <v>10</v>
      </c>
      <c r="N12" s="90">
        <f t="shared" si="1"/>
        <v>1</v>
      </c>
      <c r="O12" s="90">
        <f t="shared" si="2"/>
        <v>5</v>
      </c>
      <c r="P12" s="90">
        <f t="shared" si="3"/>
        <v>20</v>
      </c>
      <c r="Q12" s="90">
        <f t="shared" si="4"/>
        <v>60</v>
      </c>
    </row>
    <row r="13" spans="1:17">
      <c r="A13" s="3">
        <v>44929</v>
      </c>
      <c r="B13" s="2" t="s">
        <v>24</v>
      </c>
      <c r="C13" s="2" t="s">
        <v>25</v>
      </c>
      <c r="D13" s="2" t="s">
        <v>30</v>
      </c>
      <c r="E13" s="2">
        <v>240</v>
      </c>
      <c r="H13" s="2" t="s">
        <v>19</v>
      </c>
      <c r="I13" s="2">
        <v>29</v>
      </c>
      <c r="J13" s="2">
        <v>478</v>
      </c>
      <c r="K13" s="4">
        <f t="shared" si="0"/>
        <v>16.482758620689655</v>
      </c>
      <c r="M13" s="90">
        <v>11</v>
      </c>
      <c r="N13" s="90">
        <f t="shared" si="1"/>
        <v>0.90909090909090906</v>
      </c>
      <c r="O13" s="90">
        <f t="shared" si="2"/>
        <v>4.5454545454545459</v>
      </c>
      <c r="P13" s="90">
        <f t="shared" si="3"/>
        <v>18.181818181818183</v>
      </c>
      <c r="Q13" s="90">
        <f t="shared" si="4"/>
        <v>54.545454545454547</v>
      </c>
    </row>
    <row r="14" spans="1:17">
      <c r="A14" s="3">
        <v>44929</v>
      </c>
      <c r="B14" s="2" t="s">
        <v>24</v>
      </c>
      <c r="C14" s="2" t="s">
        <v>25</v>
      </c>
      <c r="D14" s="2" t="s">
        <v>30</v>
      </c>
      <c r="E14" s="2">
        <v>210</v>
      </c>
      <c r="H14" s="2" t="s">
        <v>20</v>
      </c>
      <c r="I14" s="2">
        <v>181</v>
      </c>
      <c r="J14" s="2">
        <v>1889</v>
      </c>
      <c r="K14" s="4">
        <f t="shared" si="0"/>
        <v>10.436464088397789</v>
      </c>
      <c r="M14" s="90">
        <v>12</v>
      </c>
      <c r="N14" s="90">
        <f t="shared" si="1"/>
        <v>0.83333333333333337</v>
      </c>
      <c r="O14" s="90">
        <f t="shared" si="2"/>
        <v>4.166666666666667</v>
      </c>
      <c r="P14" s="90">
        <f t="shared" si="3"/>
        <v>16.666666666666668</v>
      </c>
      <c r="Q14" s="90">
        <f t="shared" si="4"/>
        <v>50</v>
      </c>
    </row>
    <row r="15" spans="1:17">
      <c r="A15" s="3">
        <v>44930</v>
      </c>
      <c r="B15" s="2" t="s">
        <v>24</v>
      </c>
      <c r="C15" s="2" t="s">
        <v>25</v>
      </c>
      <c r="D15" s="2" t="s">
        <v>29</v>
      </c>
      <c r="E15" s="2">
        <v>25</v>
      </c>
      <c r="H15" s="92" t="s">
        <v>39</v>
      </c>
      <c r="I15" s="92">
        <v>22</v>
      </c>
      <c r="J15" s="92">
        <v>363</v>
      </c>
      <c r="K15" s="93">
        <f t="shared" si="0"/>
        <v>16.5</v>
      </c>
      <c r="M15" s="90">
        <v>13</v>
      </c>
      <c r="N15" s="90">
        <f t="shared" si="1"/>
        <v>0.76923076923076927</v>
      </c>
      <c r="O15" s="90">
        <f t="shared" si="2"/>
        <v>3.8461538461538463</v>
      </c>
      <c r="P15" s="90">
        <f t="shared" si="3"/>
        <v>15.384615384615385</v>
      </c>
      <c r="Q15" s="90">
        <f t="shared" si="4"/>
        <v>46.153846153846153</v>
      </c>
    </row>
    <row r="16" spans="1:17">
      <c r="A16" s="3">
        <v>44930</v>
      </c>
      <c r="B16" s="2" t="s">
        <v>20</v>
      </c>
      <c r="C16" s="2" t="s">
        <v>15</v>
      </c>
      <c r="D16" s="2" t="s">
        <v>31</v>
      </c>
      <c r="E16" s="2">
        <v>25</v>
      </c>
      <c r="H16" s="91" t="s">
        <v>79</v>
      </c>
      <c r="I16" s="96">
        <f>AVERAGE(I1:I14)</f>
        <v>98.384615384615387</v>
      </c>
      <c r="J16" s="91"/>
      <c r="K16" s="96">
        <f>AVERAGE(K1:K14)</f>
        <v>21.512771544690601</v>
      </c>
      <c r="M16" s="90">
        <v>14</v>
      </c>
      <c r="N16" s="90">
        <f t="shared" si="1"/>
        <v>0.7142857142857143</v>
      </c>
      <c r="O16" s="90">
        <f t="shared" si="2"/>
        <v>3.5714285714285716</v>
      </c>
      <c r="P16" s="90">
        <f t="shared" si="3"/>
        <v>14.285714285714286</v>
      </c>
      <c r="Q16" s="90">
        <f t="shared" si="4"/>
        <v>42.857142857142854</v>
      </c>
    </row>
    <row r="17" spans="1:17">
      <c r="A17" s="3">
        <v>44930</v>
      </c>
      <c r="B17" s="2" t="s">
        <v>19</v>
      </c>
      <c r="C17" s="2" t="s">
        <v>15</v>
      </c>
      <c r="D17" s="2" t="s">
        <v>18</v>
      </c>
      <c r="E17" s="2">
        <v>20</v>
      </c>
      <c r="I17" s="97">
        <f>MAX(I2:I15)</f>
        <v>245</v>
      </c>
      <c r="K17" s="89"/>
      <c r="M17" s="90">
        <v>15</v>
      </c>
      <c r="N17" s="90">
        <f t="shared" si="1"/>
        <v>0.66666666666666663</v>
      </c>
      <c r="O17" s="90">
        <f t="shared" si="2"/>
        <v>3.3333333333333335</v>
      </c>
      <c r="P17" s="90">
        <f t="shared" si="3"/>
        <v>13.333333333333334</v>
      </c>
      <c r="Q17" s="90">
        <f t="shared" si="4"/>
        <v>40</v>
      </c>
    </row>
    <row r="18" spans="1:17">
      <c r="A18" s="3">
        <v>44930</v>
      </c>
      <c r="B18" s="2" t="s">
        <v>20</v>
      </c>
      <c r="C18" s="2" t="s">
        <v>15</v>
      </c>
      <c r="D18" s="2" t="s">
        <v>31</v>
      </c>
      <c r="E18" s="2">
        <v>25</v>
      </c>
      <c r="M18" s="90">
        <v>16</v>
      </c>
      <c r="N18" s="90">
        <f t="shared" si="1"/>
        <v>0.625</v>
      </c>
      <c r="O18" s="90">
        <f t="shared" si="2"/>
        <v>3.125</v>
      </c>
      <c r="P18" s="90">
        <f t="shared" si="3"/>
        <v>12.5</v>
      </c>
      <c r="Q18" s="90">
        <f t="shared" si="4"/>
        <v>37.5</v>
      </c>
    </row>
    <row r="19" spans="1:17">
      <c r="A19" s="3">
        <v>44930</v>
      </c>
      <c r="B19" s="2" t="s">
        <v>24</v>
      </c>
      <c r="C19" s="2" t="s">
        <v>25</v>
      </c>
      <c r="D19" s="2" t="s">
        <v>30</v>
      </c>
      <c r="E19" s="2">
        <v>15</v>
      </c>
      <c r="M19" s="90">
        <v>17</v>
      </c>
      <c r="N19" s="90">
        <f t="shared" si="1"/>
        <v>0.58823529411764708</v>
      </c>
      <c r="O19" s="90">
        <f t="shared" si="2"/>
        <v>2.9411764705882355</v>
      </c>
      <c r="P19" s="90">
        <f t="shared" si="3"/>
        <v>11.764705882352942</v>
      </c>
      <c r="Q19" s="90">
        <f t="shared" si="4"/>
        <v>35.294117647058826</v>
      </c>
    </row>
    <row r="20" spans="1:17">
      <c r="A20" s="3">
        <v>44930</v>
      </c>
      <c r="B20" s="2" t="s">
        <v>24</v>
      </c>
      <c r="C20" s="2" t="s">
        <v>25</v>
      </c>
      <c r="D20" s="2" t="s">
        <v>32</v>
      </c>
      <c r="E20" s="2">
        <v>15</v>
      </c>
      <c r="M20" s="90">
        <v>18</v>
      </c>
      <c r="N20" s="90">
        <f t="shared" si="1"/>
        <v>0.55555555555555558</v>
      </c>
      <c r="O20" s="90">
        <f t="shared" si="2"/>
        <v>2.7777777777777777</v>
      </c>
      <c r="P20" s="90">
        <f t="shared" si="3"/>
        <v>11.111111111111111</v>
      </c>
      <c r="Q20" s="90">
        <f t="shared" si="4"/>
        <v>33.333333333333336</v>
      </c>
    </row>
    <row r="21" spans="1:17">
      <c r="A21" s="3">
        <v>44930</v>
      </c>
      <c r="B21" s="2" t="s">
        <v>33</v>
      </c>
      <c r="C21" s="2" t="s">
        <v>15</v>
      </c>
      <c r="D21" s="2" t="s">
        <v>31</v>
      </c>
      <c r="E21" s="2">
        <v>18</v>
      </c>
      <c r="M21" s="90">
        <v>19</v>
      </c>
      <c r="N21" s="90">
        <f t="shared" si="1"/>
        <v>0.52631578947368418</v>
      </c>
      <c r="O21" s="90">
        <f t="shared" si="2"/>
        <v>2.6315789473684212</v>
      </c>
      <c r="P21" s="90">
        <f t="shared" si="3"/>
        <v>10.526315789473685</v>
      </c>
      <c r="Q21" s="90">
        <f t="shared" si="4"/>
        <v>31.578947368421051</v>
      </c>
    </row>
    <row r="22" spans="1:17">
      <c r="A22" s="3">
        <v>44930</v>
      </c>
      <c r="B22" s="2" t="s">
        <v>34</v>
      </c>
      <c r="C22" s="2" t="s">
        <v>15</v>
      </c>
      <c r="D22" s="2" t="s">
        <v>16</v>
      </c>
      <c r="E22" s="2">
        <v>15</v>
      </c>
      <c r="M22" s="90">
        <v>20</v>
      </c>
      <c r="N22" s="90">
        <f t="shared" si="1"/>
        <v>0.5</v>
      </c>
      <c r="O22" s="90">
        <f t="shared" si="2"/>
        <v>2.5</v>
      </c>
      <c r="P22" s="90">
        <f t="shared" si="3"/>
        <v>10</v>
      </c>
      <c r="Q22" s="90">
        <f t="shared" si="4"/>
        <v>30</v>
      </c>
    </row>
    <row r="23" spans="1:17">
      <c r="A23" s="3">
        <v>44930</v>
      </c>
      <c r="B23" s="2" t="s">
        <v>20</v>
      </c>
      <c r="C23" s="2" t="s">
        <v>22</v>
      </c>
      <c r="D23" s="2" t="s">
        <v>23</v>
      </c>
      <c r="E23" s="2">
        <v>60</v>
      </c>
      <c r="M23" s="90">
        <v>21</v>
      </c>
      <c r="N23" s="90">
        <f t="shared" si="1"/>
        <v>0.47619047619047616</v>
      </c>
      <c r="O23" s="90">
        <f t="shared" si="2"/>
        <v>2.3809523809523809</v>
      </c>
      <c r="P23" s="90">
        <f t="shared" si="3"/>
        <v>9.5238095238095237</v>
      </c>
      <c r="Q23" s="90">
        <f t="shared" si="4"/>
        <v>28.571428571428573</v>
      </c>
    </row>
    <row r="24" spans="1:17">
      <c r="A24" s="3">
        <v>44930</v>
      </c>
      <c r="B24" s="2" t="s">
        <v>17</v>
      </c>
      <c r="C24" s="2" t="s">
        <v>15</v>
      </c>
      <c r="D24" s="2" t="s">
        <v>18</v>
      </c>
      <c r="E24" s="2">
        <v>10</v>
      </c>
      <c r="M24" s="90">
        <v>22</v>
      </c>
      <c r="N24" s="90">
        <f t="shared" si="1"/>
        <v>0.45454545454545453</v>
      </c>
      <c r="O24" s="90">
        <f t="shared" si="2"/>
        <v>2.2727272727272729</v>
      </c>
      <c r="P24" s="90">
        <f t="shared" si="3"/>
        <v>9.0909090909090917</v>
      </c>
      <c r="Q24" s="90">
        <f t="shared" si="4"/>
        <v>27.272727272727273</v>
      </c>
    </row>
    <row r="25" spans="1:17">
      <c r="A25" s="3">
        <v>44930</v>
      </c>
      <c r="B25" s="2" t="s">
        <v>24</v>
      </c>
      <c r="C25" s="2" t="s">
        <v>25</v>
      </c>
      <c r="D25" s="2" t="s">
        <v>26</v>
      </c>
      <c r="E25" s="2">
        <v>50</v>
      </c>
      <c r="M25" s="90">
        <v>23</v>
      </c>
      <c r="N25" s="90">
        <f t="shared" si="1"/>
        <v>0.43478260869565216</v>
      </c>
      <c r="O25" s="90">
        <f t="shared" si="2"/>
        <v>2.1739130434782608</v>
      </c>
      <c r="P25" s="90">
        <f t="shared" si="3"/>
        <v>8.695652173913043</v>
      </c>
      <c r="Q25" s="90">
        <f t="shared" si="4"/>
        <v>26.086956521739129</v>
      </c>
    </row>
    <row r="26" spans="1:17">
      <c r="A26" s="3">
        <v>44930</v>
      </c>
      <c r="B26" s="2" t="s">
        <v>17</v>
      </c>
      <c r="C26" s="2" t="s">
        <v>15</v>
      </c>
      <c r="D26" s="2" t="s">
        <v>35</v>
      </c>
      <c r="E26" s="2">
        <v>30</v>
      </c>
      <c r="M26" s="90">
        <v>24</v>
      </c>
      <c r="N26" s="90">
        <f t="shared" si="1"/>
        <v>0.41666666666666669</v>
      </c>
      <c r="O26" s="90">
        <f t="shared" si="2"/>
        <v>2.0833333333333335</v>
      </c>
      <c r="P26" s="90">
        <f t="shared" si="3"/>
        <v>8.3333333333333339</v>
      </c>
      <c r="Q26" s="90">
        <f t="shared" si="4"/>
        <v>25</v>
      </c>
    </row>
    <row r="27" spans="1:17">
      <c r="A27" s="3">
        <v>44930</v>
      </c>
      <c r="B27" s="2" t="s">
        <v>24</v>
      </c>
      <c r="C27" s="2" t="s">
        <v>25</v>
      </c>
      <c r="D27" s="2" t="s">
        <v>29</v>
      </c>
      <c r="E27" s="2">
        <v>20</v>
      </c>
      <c r="M27" s="90">
        <v>25</v>
      </c>
      <c r="N27" s="90">
        <f t="shared" si="1"/>
        <v>0.4</v>
      </c>
      <c r="O27" s="90">
        <f t="shared" si="2"/>
        <v>2</v>
      </c>
      <c r="P27" s="90">
        <f t="shared" si="3"/>
        <v>8</v>
      </c>
      <c r="Q27" s="90">
        <f t="shared" si="4"/>
        <v>24</v>
      </c>
    </row>
    <row r="28" spans="1:17">
      <c r="A28" s="3">
        <v>44930</v>
      </c>
      <c r="B28" s="2" t="s">
        <v>14</v>
      </c>
      <c r="C28" s="2" t="s">
        <v>15</v>
      </c>
      <c r="D28" s="2" t="s">
        <v>18</v>
      </c>
      <c r="E28" s="2">
        <v>10</v>
      </c>
      <c r="M28" s="90">
        <v>26</v>
      </c>
      <c r="N28" s="90">
        <f t="shared" si="1"/>
        <v>0.38461538461538464</v>
      </c>
      <c r="O28" s="90">
        <f t="shared" si="2"/>
        <v>1.9230769230769231</v>
      </c>
      <c r="P28" s="90">
        <f t="shared" si="3"/>
        <v>7.6923076923076925</v>
      </c>
      <c r="Q28" s="90">
        <f t="shared" si="4"/>
        <v>23.076923076923077</v>
      </c>
    </row>
    <row r="29" spans="1:17">
      <c r="A29" s="3">
        <v>44930</v>
      </c>
      <c r="B29" s="2" t="s">
        <v>33</v>
      </c>
      <c r="C29" s="2" t="s">
        <v>15</v>
      </c>
      <c r="D29" s="2" t="s">
        <v>31</v>
      </c>
      <c r="E29" s="2">
        <v>8</v>
      </c>
      <c r="M29" s="90">
        <v>27</v>
      </c>
      <c r="N29" s="90">
        <f t="shared" si="1"/>
        <v>0.37037037037037035</v>
      </c>
      <c r="O29" s="90">
        <f t="shared" si="2"/>
        <v>1.8518518518518519</v>
      </c>
      <c r="P29" s="90">
        <f t="shared" si="3"/>
        <v>7.4074074074074074</v>
      </c>
      <c r="Q29" s="90">
        <f t="shared" si="4"/>
        <v>22.222222222222221</v>
      </c>
    </row>
    <row r="30" spans="1:17">
      <c r="A30" s="3">
        <v>44930</v>
      </c>
      <c r="B30" s="2" t="s">
        <v>24</v>
      </c>
      <c r="C30" s="2" t="s">
        <v>27</v>
      </c>
      <c r="D30" s="2" t="s">
        <v>36</v>
      </c>
      <c r="E30" s="2">
        <v>60</v>
      </c>
      <c r="M30" s="90">
        <v>28</v>
      </c>
      <c r="N30" s="90">
        <f t="shared" si="1"/>
        <v>0.35714285714285715</v>
      </c>
      <c r="O30" s="90">
        <f t="shared" si="2"/>
        <v>1.7857142857142858</v>
      </c>
      <c r="P30" s="90">
        <f t="shared" si="3"/>
        <v>7.1428571428571432</v>
      </c>
      <c r="Q30" s="90">
        <f t="shared" si="4"/>
        <v>21.428571428571427</v>
      </c>
    </row>
    <row r="31" spans="1:17">
      <c r="A31" s="3">
        <v>44930</v>
      </c>
      <c r="B31" s="2" t="s">
        <v>17</v>
      </c>
      <c r="C31" s="2" t="s">
        <v>15</v>
      </c>
      <c r="D31" s="2" t="s">
        <v>18</v>
      </c>
      <c r="E31" s="2">
        <v>10</v>
      </c>
      <c r="M31" s="90">
        <v>29</v>
      </c>
      <c r="N31" s="90">
        <f t="shared" si="1"/>
        <v>0.34482758620689657</v>
      </c>
      <c r="O31" s="90">
        <f t="shared" si="2"/>
        <v>1.7241379310344827</v>
      </c>
      <c r="P31" s="90">
        <f t="shared" si="3"/>
        <v>6.8965517241379306</v>
      </c>
      <c r="Q31" s="90">
        <f t="shared" si="4"/>
        <v>20.689655172413794</v>
      </c>
    </row>
    <row r="32" spans="1:17">
      <c r="A32" s="3">
        <v>44930</v>
      </c>
      <c r="B32" s="2" t="s">
        <v>24</v>
      </c>
      <c r="C32" s="2" t="s">
        <v>25</v>
      </c>
      <c r="D32" s="2" t="s">
        <v>29</v>
      </c>
      <c r="E32" s="2">
        <v>30</v>
      </c>
      <c r="M32" s="90">
        <v>30</v>
      </c>
      <c r="N32" s="90">
        <f t="shared" si="1"/>
        <v>0.33333333333333331</v>
      </c>
      <c r="O32" s="90">
        <f t="shared" si="2"/>
        <v>1.6666666666666667</v>
      </c>
      <c r="P32" s="90">
        <f t="shared" si="3"/>
        <v>6.666666666666667</v>
      </c>
      <c r="Q32" s="90">
        <f t="shared" si="4"/>
        <v>20</v>
      </c>
    </row>
    <row r="33" spans="1:17">
      <c r="A33" s="3">
        <v>44930</v>
      </c>
      <c r="B33" s="2" t="s">
        <v>33</v>
      </c>
      <c r="C33" s="2" t="s">
        <v>22</v>
      </c>
      <c r="D33" s="2" t="s">
        <v>23</v>
      </c>
      <c r="E33" s="2">
        <v>15</v>
      </c>
      <c r="M33" s="90">
        <v>31</v>
      </c>
      <c r="N33" s="90">
        <f t="shared" si="1"/>
        <v>0.32258064516129031</v>
      </c>
      <c r="O33" s="90">
        <f t="shared" si="2"/>
        <v>1.6129032258064515</v>
      </c>
      <c r="P33" s="90">
        <f t="shared" si="3"/>
        <v>6.4516129032258061</v>
      </c>
      <c r="Q33" s="90">
        <f t="shared" si="4"/>
        <v>19.35483870967742</v>
      </c>
    </row>
    <row r="34" spans="1:17">
      <c r="A34" s="3">
        <v>44930</v>
      </c>
      <c r="B34" s="2" t="s">
        <v>37</v>
      </c>
      <c r="C34" s="2" t="s">
        <v>15</v>
      </c>
      <c r="D34" s="2" t="s">
        <v>38</v>
      </c>
      <c r="E34" s="2">
        <v>8</v>
      </c>
      <c r="M34" s="90">
        <v>32</v>
      </c>
      <c r="N34" s="90">
        <f t="shared" si="1"/>
        <v>0.3125</v>
      </c>
      <c r="O34" s="90">
        <f t="shared" si="2"/>
        <v>1.5625</v>
      </c>
      <c r="P34" s="90">
        <f t="shared" si="3"/>
        <v>6.25</v>
      </c>
      <c r="Q34" s="90">
        <f t="shared" si="4"/>
        <v>18.75</v>
      </c>
    </row>
    <row r="35" spans="1:17">
      <c r="A35" s="3">
        <v>44930</v>
      </c>
      <c r="B35" s="2" t="s">
        <v>37</v>
      </c>
      <c r="C35" s="2" t="s">
        <v>15</v>
      </c>
      <c r="D35" s="2" t="s">
        <v>18</v>
      </c>
      <c r="E35" s="2">
        <v>15</v>
      </c>
      <c r="M35" s="90">
        <v>33</v>
      </c>
      <c r="N35" s="90">
        <f t="shared" si="1"/>
        <v>0.30303030303030304</v>
      </c>
      <c r="O35" s="90">
        <f t="shared" si="2"/>
        <v>1.5151515151515151</v>
      </c>
      <c r="P35" s="90">
        <f t="shared" si="3"/>
        <v>6.0606060606060606</v>
      </c>
      <c r="Q35" s="90">
        <f t="shared" si="4"/>
        <v>18.181818181818183</v>
      </c>
    </row>
    <row r="36" spans="1:17">
      <c r="A36" s="3">
        <v>44931</v>
      </c>
      <c r="B36" s="2" t="s">
        <v>39</v>
      </c>
      <c r="C36" s="2" t="s">
        <v>15</v>
      </c>
      <c r="D36" s="2" t="s">
        <v>16</v>
      </c>
      <c r="E36" s="2">
        <v>20</v>
      </c>
      <c r="M36" s="90">
        <v>34</v>
      </c>
      <c r="N36" s="90">
        <f t="shared" si="1"/>
        <v>0.29411764705882354</v>
      </c>
      <c r="O36" s="90">
        <f t="shared" si="2"/>
        <v>1.4705882352941178</v>
      </c>
      <c r="P36" s="90">
        <f t="shared" si="3"/>
        <v>5.882352941176471</v>
      </c>
      <c r="Q36" s="90">
        <f t="shared" si="4"/>
        <v>17.647058823529413</v>
      </c>
    </row>
    <row r="37" spans="1:17">
      <c r="A37" s="3">
        <v>44931</v>
      </c>
      <c r="B37" s="2" t="s">
        <v>33</v>
      </c>
      <c r="C37" s="2" t="s">
        <v>15</v>
      </c>
      <c r="D37" s="2" t="s">
        <v>31</v>
      </c>
      <c r="E37" s="2">
        <v>15</v>
      </c>
      <c r="M37" s="90">
        <v>35</v>
      </c>
      <c r="N37" s="90">
        <f t="shared" si="1"/>
        <v>0.2857142857142857</v>
      </c>
      <c r="O37" s="90">
        <f t="shared" si="2"/>
        <v>1.4285714285714286</v>
      </c>
      <c r="P37" s="90">
        <f t="shared" si="3"/>
        <v>5.7142857142857144</v>
      </c>
      <c r="Q37" s="90">
        <f t="shared" si="4"/>
        <v>17.142857142857142</v>
      </c>
    </row>
    <row r="38" spans="1:17">
      <c r="A38" s="3">
        <v>44931</v>
      </c>
      <c r="B38" s="2" t="s">
        <v>24</v>
      </c>
      <c r="C38" s="2" t="s">
        <v>25</v>
      </c>
      <c r="D38" s="2" t="s">
        <v>29</v>
      </c>
      <c r="E38" s="2">
        <v>20</v>
      </c>
      <c r="M38" s="90">
        <v>36</v>
      </c>
      <c r="N38" s="90">
        <f t="shared" si="1"/>
        <v>0.27777777777777779</v>
      </c>
      <c r="O38" s="90">
        <f t="shared" si="2"/>
        <v>1.3888888888888888</v>
      </c>
      <c r="P38" s="90">
        <f t="shared" si="3"/>
        <v>5.5555555555555554</v>
      </c>
      <c r="Q38" s="90">
        <f t="shared" si="4"/>
        <v>16.666666666666668</v>
      </c>
    </row>
    <row r="39" spans="1:17">
      <c r="A39" s="3">
        <v>44931</v>
      </c>
      <c r="B39" s="2" t="s">
        <v>20</v>
      </c>
      <c r="C39" s="2" t="s">
        <v>15</v>
      </c>
      <c r="D39" s="2" t="s">
        <v>31</v>
      </c>
      <c r="E39" s="2">
        <v>15</v>
      </c>
      <c r="M39" s="90">
        <v>37</v>
      </c>
      <c r="N39" s="90">
        <f t="shared" si="1"/>
        <v>0.27027027027027029</v>
      </c>
      <c r="O39" s="90">
        <f t="shared" si="2"/>
        <v>1.3513513513513513</v>
      </c>
      <c r="P39" s="90">
        <f t="shared" si="3"/>
        <v>5.4054054054054053</v>
      </c>
      <c r="Q39" s="90">
        <f t="shared" si="4"/>
        <v>16.216216216216218</v>
      </c>
    </row>
    <row r="40" spans="1:17">
      <c r="A40" s="3">
        <v>44931</v>
      </c>
      <c r="B40" s="2" t="s">
        <v>14</v>
      </c>
      <c r="C40" s="2" t="s">
        <v>15</v>
      </c>
      <c r="D40" s="2" t="s">
        <v>31</v>
      </c>
      <c r="E40" s="2">
        <v>17</v>
      </c>
      <c r="M40" s="90">
        <v>38</v>
      </c>
      <c r="N40" s="90">
        <f t="shared" si="1"/>
        <v>0.26315789473684209</v>
      </c>
      <c r="O40" s="90">
        <f t="shared" si="2"/>
        <v>1.3157894736842106</v>
      </c>
      <c r="P40" s="90">
        <f t="shared" si="3"/>
        <v>5.2631578947368425</v>
      </c>
      <c r="Q40" s="90">
        <f t="shared" si="4"/>
        <v>15.789473684210526</v>
      </c>
    </row>
    <row r="41" spans="1:17">
      <c r="A41" s="3">
        <v>44931</v>
      </c>
      <c r="B41" s="2" t="s">
        <v>37</v>
      </c>
      <c r="C41" s="2" t="s">
        <v>15</v>
      </c>
      <c r="D41" s="2" t="s">
        <v>31</v>
      </c>
      <c r="E41" s="2">
        <v>15</v>
      </c>
      <c r="M41" s="90">
        <v>39</v>
      </c>
      <c r="N41" s="90">
        <f t="shared" si="1"/>
        <v>0.25641025641025639</v>
      </c>
      <c r="O41" s="90">
        <f t="shared" si="2"/>
        <v>1.2820512820512822</v>
      </c>
      <c r="P41" s="90">
        <f t="shared" si="3"/>
        <v>5.1282051282051286</v>
      </c>
      <c r="Q41" s="90">
        <f t="shared" si="4"/>
        <v>15.384615384615385</v>
      </c>
    </row>
    <row r="42" spans="1:17">
      <c r="A42" s="3">
        <v>44931</v>
      </c>
      <c r="B42" s="2" t="s">
        <v>24</v>
      </c>
      <c r="C42" s="2" t="s">
        <v>27</v>
      </c>
      <c r="D42" s="2" t="s">
        <v>40</v>
      </c>
      <c r="E42" s="2">
        <v>45</v>
      </c>
      <c r="M42" s="90">
        <v>40</v>
      </c>
      <c r="N42" s="90">
        <f t="shared" si="1"/>
        <v>0.25</v>
      </c>
      <c r="O42" s="90">
        <f t="shared" si="2"/>
        <v>1.25</v>
      </c>
      <c r="P42" s="90">
        <f t="shared" si="3"/>
        <v>5</v>
      </c>
      <c r="Q42" s="90">
        <f t="shared" si="4"/>
        <v>15</v>
      </c>
    </row>
    <row r="43" spans="1:17">
      <c r="A43" s="3">
        <v>44931</v>
      </c>
      <c r="B43" s="2" t="s">
        <v>37</v>
      </c>
      <c r="C43" s="2" t="s">
        <v>15</v>
      </c>
      <c r="D43" s="2" t="s">
        <v>18</v>
      </c>
      <c r="E43" s="2">
        <v>20</v>
      </c>
      <c r="M43" s="90">
        <v>41</v>
      </c>
      <c r="N43" s="90">
        <f t="shared" si="1"/>
        <v>0.24390243902439024</v>
      </c>
      <c r="O43" s="90">
        <f t="shared" si="2"/>
        <v>1.2195121951219512</v>
      </c>
      <c r="P43" s="90">
        <f t="shared" si="3"/>
        <v>4.8780487804878048</v>
      </c>
      <c r="Q43" s="90">
        <f t="shared" si="4"/>
        <v>14.634146341463415</v>
      </c>
    </row>
    <row r="44" spans="1:17">
      <c r="A44" s="3">
        <v>44931</v>
      </c>
      <c r="B44" s="2" t="s">
        <v>24</v>
      </c>
      <c r="C44" s="2" t="s">
        <v>27</v>
      </c>
      <c r="D44" s="2" t="s">
        <v>41</v>
      </c>
      <c r="E44" s="2">
        <v>10</v>
      </c>
      <c r="M44" s="90">
        <v>42</v>
      </c>
      <c r="N44" s="90">
        <f t="shared" si="1"/>
        <v>0.23809523809523808</v>
      </c>
      <c r="O44" s="90">
        <f t="shared" si="2"/>
        <v>1.1904761904761905</v>
      </c>
      <c r="P44" s="90">
        <f t="shared" si="3"/>
        <v>4.7619047619047619</v>
      </c>
      <c r="Q44" s="90">
        <f t="shared" si="4"/>
        <v>14.285714285714286</v>
      </c>
    </row>
    <row r="45" spans="1:17">
      <c r="A45" s="3">
        <v>44931</v>
      </c>
      <c r="B45" s="2" t="s">
        <v>17</v>
      </c>
      <c r="C45" s="2" t="s">
        <v>15</v>
      </c>
      <c r="D45" s="2" t="s">
        <v>18</v>
      </c>
      <c r="E45" s="2">
        <v>11</v>
      </c>
      <c r="M45" s="90">
        <v>43</v>
      </c>
      <c r="N45" s="90">
        <f t="shared" si="1"/>
        <v>0.23255813953488372</v>
      </c>
      <c r="O45" s="90">
        <f t="shared" si="2"/>
        <v>1.1627906976744187</v>
      </c>
      <c r="P45" s="90">
        <f t="shared" si="3"/>
        <v>4.6511627906976747</v>
      </c>
      <c r="Q45" s="90">
        <f t="shared" si="4"/>
        <v>13.953488372093023</v>
      </c>
    </row>
    <row r="46" spans="1:17" ht="14.45" customHeight="1">
      <c r="A46" s="3">
        <v>44931</v>
      </c>
      <c r="B46" s="2" t="s">
        <v>24</v>
      </c>
      <c r="C46" s="2" t="s">
        <v>25</v>
      </c>
      <c r="D46" s="2" t="s">
        <v>26</v>
      </c>
      <c r="E46" s="2">
        <v>20</v>
      </c>
      <c r="M46" s="90">
        <v>44</v>
      </c>
      <c r="N46" s="90">
        <f t="shared" si="1"/>
        <v>0.22727272727272727</v>
      </c>
      <c r="O46" s="90">
        <f t="shared" si="2"/>
        <v>1.1363636363636365</v>
      </c>
      <c r="P46" s="90">
        <f t="shared" si="3"/>
        <v>4.5454545454545459</v>
      </c>
      <c r="Q46" s="90">
        <f t="shared" si="4"/>
        <v>13.636363636363637</v>
      </c>
    </row>
    <row r="47" spans="1:17">
      <c r="A47" s="3">
        <v>44931</v>
      </c>
      <c r="B47" s="2" t="s">
        <v>24</v>
      </c>
      <c r="C47" s="2" t="s">
        <v>25</v>
      </c>
      <c r="D47" s="2" t="s">
        <v>26</v>
      </c>
      <c r="E47" s="2">
        <v>30</v>
      </c>
      <c r="M47" s="90">
        <v>45</v>
      </c>
      <c r="N47" s="90">
        <f t="shared" si="1"/>
        <v>0.22222222222222221</v>
      </c>
      <c r="O47" s="90">
        <f t="shared" si="2"/>
        <v>1.1111111111111112</v>
      </c>
      <c r="P47" s="90">
        <f t="shared" si="3"/>
        <v>4.4444444444444446</v>
      </c>
      <c r="Q47" s="90">
        <f t="shared" si="4"/>
        <v>13.333333333333334</v>
      </c>
    </row>
    <row r="48" spans="1:17">
      <c r="A48" s="3">
        <v>44931</v>
      </c>
      <c r="B48" s="2" t="s">
        <v>33</v>
      </c>
      <c r="C48" s="2" t="s">
        <v>15</v>
      </c>
      <c r="D48" s="2" t="s">
        <v>42</v>
      </c>
      <c r="E48" s="2">
        <v>10</v>
      </c>
      <c r="M48" s="90">
        <v>46</v>
      </c>
      <c r="N48" s="90">
        <f t="shared" si="1"/>
        <v>0.21739130434782608</v>
      </c>
      <c r="O48" s="90">
        <f t="shared" si="2"/>
        <v>1.0869565217391304</v>
      </c>
      <c r="P48" s="90">
        <f t="shared" si="3"/>
        <v>4.3478260869565215</v>
      </c>
      <c r="Q48" s="90">
        <f t="shared" si="4"/>
        <v>13.043478260869565</v>
      </c>
    </row>
    <row r="49" spans="1:17">
      <c r="A49" s="3">
        <v>44931</v>
      </c>
      <c r="B49" s="2" t="s">
        <v>24</v>
      </c>
      <c r="C49" s="2" t="s">
        <v>27</v>
      </c>
      <c r="D49" s="2" t="s">
        <v>41</v>
      </c>
      <c r="E49" s="2">
        <v>30</v>
      </c>
      <c r="M49" s="90">
        <v>47</v>
      </c>
      <c r="N49" s="90">
        <f t="shared" si="1"/>
        <v>0.21276595744680851</v>
      </c>
      <c r="O49" s="90">
        <f t="shared" si="2"/>
        <v>1.0638297872340425</v>
      </c>
      <c r="P49" s="90">
        <f t="shared" si="3"/>
        <v>4.2553191489361701</v>
      </c>
      <c r="Q49" s="90">
        <f t="shared" si="4"/>
        <v>12.76595744680851</v>
      </c>
    </row>
    <row r="50" spans="1:17">
      <c r="A50" s="3">
        <v>44931</v>
      </c>
      <c r="B50" s="2" t="s">
        <v>24</v>
      </c>
      <c r="C50" s="2" t="s">
        <v>25</v>
      </c>
      <c r="D50" s="2" t="s">
        <v>43</v>
      </c>
      <c r="E50" s="2">
        <v>30</v>
      </c>
      <c r="M50" s="90">
        <v>48</v>
      </c>
      <c r="N50" s="90">
        <f t="shared" si="1"/>
        <v>0.20833333333333334</v>
      </c>
      <c r="O50" s="90">
        <f t="shared" si="2"/>
        <v>1.0416666666666667</v>
      </c>
      <c r="P50" s="90">
        <f t="shared" si="3"/>
        <v>4.166666666666667</v>
      </c>
      <c r="Q50" s="90">
        <f t="shared" si="4"/>
        <v>12.5</v>
      </c>
    </row>
    <row r="51" spans="1:17">
      <c r="A51" s="3">
        <v>44931</v>
      </c>
      <c r="B51" s="2" t="s">
        <v>24</v>
      </c>
      <c r="C51" s="2" t="s">
        <v>25</v>
      </c>
      <c r="D51" s="2" t="s">
        <v>29</v>
      </c>
      <c r="E51" s="2">
        <v>30</v>
      </c>
      <c r="M51" s="90">
        <v>49</v>
      </c>
      <c r="N51" s="90">
        <f t="shared" si="1"/>
        <v>0.20408163265306123</v>
      </c>
      <c r="O51" s="90">
        <f t="shared" si="2"/>
        <v>1.0204081632653061</v>
      </c>
      <c r="P51" s="90">
        <f t="shared" si="3"/>
        <v>4.0816326530612246</v>
      </c>
      <c r="Q51" s="90">
        <f t="shared" si="4"/>
        <v>12.244897959183673</v>
      </c>
    </row>
    <row r="52" spans="1:17">
      <c r="A52" s="3">
        <v>44931</v>
      </c>
      <c r="B52" s="2" t="s">
        <v>24</v>
      </c>
      <c r="C52" s="2" t="s">
        <v>25</v>
      </c>
      <c r="D52" s="2" t="s">
        <v>29</v>
      </c>
      <c r="E52" s="2">
        <v>15</v>
      </c>
      <c r="M52" s="90">
        <v>50</v>
      </c>
      <c r="N52" s="90">
        <f t="shared" si="1"/>
        <v>0.2</v>
      </c>
      <c r="O52" s="90">
        <f t="shared" si="2"/>
        <v>1</v>
      </c>
      <c r="P52" s="90">
        <f t="shared" si="3"/>
        <v>4</v>
      </c>
      <c r="Q52" s="90">
        <f t="shared" si="4"/>
        <v>12</v>
      </c>
    </row>
    <row r="53" spans="1:17">
      <c r="A53" s="3">
        <v>44931</v>
      </c>
      <c r="B53" s="2" t="s">
        <v>24</v>
      </c>
      <c r="C53" s="2" t="s">
        <v>25</v>
      </c>
      <c r="D53" s="2" t="s">
        <v>32</v>
      </c>
      <c r="E53" s="2">
        <v>11</v>
      </c>
      <c r="M53" s="90">
        <v>51</v>
      </c>
      <c r="N53" s="90">
        <f t="shared" si="1"/>
        <v>0.19607843137254902</v>
      </c>
      <c r="O53" s="90">
        <f t="shared" si="2"/>
        <v>0.98039215686274506</v>
      </c>
      <c r="P53" s="90">
        <f t="shared" si="3"/>
        <v>3.9215686274509802</v>
      </c>
      <c r="Q53" s="90">
        <f t="shared" si="4"/>
        <v>11.764705882352942</v>
      </c>
    </row>
    <row r="54" spans="1:17">
      <c r="A54" s="3">
        <v>44931</v>
      </c>
      <c r="B54" s="2" t="s">
        <v>44</v>
      </c>
      <c r="C54" s="2" t="s">
        <v>15</v>
      </c>
      <c r="D54" s="2" t="s">
        <v>45</v>
      </c>
      <c r="E54" s="2">
        <v>45</v>
      </c>
      <c r="M54" s="90">
        <v>52</v>
      </c>
      <c r="N54" s="90">
        <f t="shared" si="1"/>
        <v>0.19230769230769232</v>
      </c>
      <c r="O54" s="90">
        <f t="shared" si="2"/>
        <v>0.96153846153846156</v>
      </c>
      <c r="P54" s="90">
        <f t="shared" si="3"/>
        <v>3.8461538461538463</v>
      </c>
      <c r="Q54" s="90">
        <f t="shared" si="4"/>
        <v>11.538461538461538</v>
      </c>
    </row>
    <row r="55" spans="1:17">
      <c r="A55" s="3">
        <v>44932</v>
      </c>
      <c r="B55" s="2" t="s">
        <v>24</v>
      </c>
      <c r="C55" s="2" t="s">
        <v>25</v>
      </c>
      <c r="D55" s="2" t="s">
        <v>29</v>
      </c>
      <c r="E55" s="2">
        <v>20</v>
      </c>
      <c r="M55" s="90">
        <v>53</v>
      </c>
      <c r="N55" s="90">
        <f t="shared" si="1"/>
        <v>0.18867924528301888</v>
      </c>
      <c r="O55" s="90">
        <f t="shared" si="2"/>
        <v>0.94339622641509435</v>
      </c>
      <c r="P55" s="90">
        <f t="shared" si="3"/>
        <v>3.7735849056603774</v>
      </c>
      <c r="Q55" s="90">
        <f t="shared" si="4"/>
        <v>11.320754716981131</v>
      </c>
    </row>
    <row r="56" spans="1:17">
      <c r="A56" s="3">
        <v>44932</v>
      </c>
      <c r="B56" s="2" t="s">
        <v>24</v>
      </c>
      <c r="C56" s="2" t="s">
        <v>27</v>
      </c>
      <c r="D56" s="2" t="s">
        <v>36</v>
      </c>
      <c r="E56" s="2">
        <v>25</v>
      </c>
      <c r="M56" s="90">
        <v>54</v>
      </c>
      <c r="N56" s="90">
        <f t="shared" si="1"/>
        <v>0.18518518518518517</v>
      </c>
      <c r="O56" s="90">
        <f t="shared" si="2"/>
        <v>0.92592592592592593</v>
      </c>
      <c r="P56" s="90">
        <f t="shared" si="3"/>
        <v>3.7037037037037037</v>
      </c>
      <c r="Q56" s="90">
        <f t="shared" si="4"/>
        <v>11.111111111111111</v>
      </c>
    </row>
    <row r="57" spans="1:17">
      <c r="A57" s="3">
        <v>44932</v>
      </c>
      <c r="B57" s="2" t="s">
        <v>24</v>
      </c>
      <c r="C57" s="2" t="s">
        <v>25</v>
      </c>
      <c r="D57" s="2" t="s">
        <v>29</v>
      </c>
      <c r="E57" s="2">
        <v>15</v>
      </c>
      <c r="M57" s="90">
        <v>55</v>
      </c>
      <c r="N57" s="90">
        <f t="shared" si="1"/>
        <v>0.18181818181818182</v>
      </c>
      <c r="O57" s="90">
        <f t="shared" si="2"/>
        <v>0.90909090909090906</v>
      </c>
      <c r="P57" s="90">
        <f t="shared" si="3"/>
        <v>3.6363636363636362</v>
      </c>
      <c r="Q57" s="90">
        <f t="shared" si="4"/>
        <v>10.909090909090908</v>
      </c>
    </row>
    <row r="58" spans="1:17">
      <c r="A58" s="3">
        <v>44932</v>
      </c>
      <c r="B58" s="2" t="s">
        <v>24</v>
      </c>
      <c r="C58" s="2" t="s">
        <v>25</v>
      </c>
      <c r="D58" s="2" t="s">
        <v>29</v>
      </c>
      <c r="E58" s="2">
        <v>10</v>
      </c>
      <c r="M58" s="90">
        <v>56</v>
      </c>
      <c r="N58" s="90">
        <f t="shared" si="1"/>
        <v>0.17857142857142858</v>
      </c>
      <c r="O58" s="90">
        <f t="shared" si="2"/>
        <v>0.8928571428571429</v>
      </c>
      <c r="P58" s="90">
        <f t="shared" si="3"/>
        <v>3.5714285714285716</v>
      </c>
      <c r="Q58" s="90">
        <f t="shared" si="4"/>
        <v>10.714285714285714</v>
      </c>
    </row>
    <row r="59" spans="1:17">
      <c r="A59" s="3">
        <v>44932</v>
      </c>
      <c r="B59" s="2" t="s">
        <v>33</v>
      </c>
      <c r="C59" s="2" t="s">
        <v>22</v>
      </c>
      <c r="D59" s="2" t="s">
        <v>23</v>
      </c>
      <c r="E59" s="2">
        <v>20</v>
      </c>
      <c r="M59" s="90">
        <v>57</v>
      </c>
      <c r="N59" s="90">
        <f t="shared" si="1"/>
        <v>0.17543859649122806</v>
      </c>
      <c r="O59" s="90">
        <f t="shared" si="2"/>
        <v>0.8771929824561403</v>
      </c>
      <c r="P59" s="90">
        <f t="shared" si="3"/>
        <v>3.5087719298245612</v>
      </c>
      <c r="Q59" s="90">
        <f t="shared" si="4"/>
        <v>10.526315789473685</v>
      </c>
    </row>
    <row r="60" spans="1:17">
      <c r="A60" s="3">
        <v>44932</v>
      </c>
      <c r="B60" s="2" t="s">
        <v>17</v>
      </c>
      <c r="C60" s="2" t="s">
        <v>15</v>
      </c>
      <c r="D60" s="2" t="s">
        <v>18</v>
      </c>
      <c r="E60" s="2">
        <v>10</v>
      </c>
      <c r="M60" s="90">
        <v>58</v>
      </c>
      <c r="N60" s="90">
        <f t="shared" si="1"/>
        <v>0.17241379310344829</v>
      </c>
      <c r="O60" s="90">
        <f t="shared" si="2"/>
        <v>0.86206896551724133</v>
      </c>
      <c r="P60" s="90">
        <f t="shared" si="3"/>
        <v>3.4482758620689653</v>
      </c>
      <c r="Q60" s="90">
        <f t="shared" si="4"/>
        <v>10.344827586206897</v>
      </c>
    </row>
    <row r="61" spans="1:17">
      <c r="A61" s="3">
        <v>44932</v>
      </c>
      <c r="B61" s="2" t="s">
        <v>33</v>
      </c>
      <c r="C61" s="2" t="s">
        <v>15</v>
      </c>
      <c r="D61" s="2" t="s">
        <v>31</v>
      </c>
      <c r="E61" s="2">
        <v>10</v>
      </c>
      <c r="M61" s="90">
        <v>59</v>
      </c>
      <c r="N61" s="90">
        <f t="shared" si="1"/>
        <v>0.16949152542372881</v>
      </c>
      <c r="O61" s="90">
        <f t="shared" si="2"/>
        <v>0.84745762711864403</v>
      </c>
      <c r="P61" s="90">
        <f t="shared" si="3"/>
        <v>3.3898305084745761</v>
      </c>
      <c r="Q61" s="90">
        <f t="shared" si="4"/>
        <v>10.169491525423728</v>
      </c>
    </row>
    <row r="62" spans="1:17">
      <c r="A62" s="3">
        <v>44932</v>
      </c>
      <c r="B62" s="2" t="s">
        <v>37</v>
      </c>
      <c r="C62" s="2" t="s">
        <v>46</v>
      </c>
      <c r="D62" s="2" t="s">
        <v>47</v>
      </c>
      <c r="E62" s="2">
        <v>5</v>
      </c>
      <c r="M62" s="90">
        <v>60</v>
      </c>
      <c r="N62" s="90">
        <f t="shared" si="1"/>
        <v>0.16666666666666666</v>
      </c>
      <c r="O62" s="90">
        <f t="shared" si="2"/>
        <v>0.83333333333333337</v>
      </c>
      <c r="P62" s="90">
        <f t="shared" si="3"/>
        <v>3.3333333333333335</v>
      </c>
      <c r="Q62" s="90">
        <f t="shared" si="4"/>
        <v>10</v>
      </c>
    </row>
    <row r="63" spans="1:17">
      <c r="A63" s="3">
        <v>44932</v>
      </c>
      <c r="B63" s="2" t="s">
        <v>24</v>
      </c>
      <c r="C63" s="2" t="s">
        <v>25</v>
      </c>
      <c r="D63" s="2" t="s">
        <v>26</v>
      </c>
      <c r="E63" s="2">
        <v>22</v>
      </c>
      <c r="M63" s="90">
        <v>61</v>
      </c>
      <c r="N63" s="90">
        <f t="shared" si="1"/>
        <v>0.16393442622950818</v>
      </c>
      <c r="O63" s="90">
        <f t="shared" si="2"/>
        <v>0.81967213114754101</v>
      </c>
      <c r="P63" s="90">
        <f t="shared" si="3"/>
        <v>3.278688524590164</v>
      </c>
      <c r="Q63" s="90">
        <f t="shared" si="4"/>
        <v>9.8360655737704921</v>
      </c>
    </row>
    <row r="64" spans="1:17">
      <c r="A64" s="3">
        <v>44932</v>
      </c>
      <c r="B64" s="2" t="s">
        <v>44</v>
      </c>
      <c r="C64" s="2" t="s">
        <v>15</v>
      </c>
      <c r="D64" s="2" t="s">
        <v>48</v>
      </c>
      <c r="E64" s="2">
        <v>33</v>
      </c>
      <c r="M64" s="90">
        <v>62</v>
      </c>
      <c r="N64" s="90">
        <f t="shared" si="1"/>
        <v>0.16129032258064516</v>
      </c>
      <c r="O64" s="90">
        <f t="shared" si="2"/>
        <v>0.80645161290322576</v>
      </c>
      <c r="P64" s="90">
        <f t="shared" si="3"/>
        <v>3.225806451612903</v>
      </c>
      <c r="Q64" s="90">
        <f t="shared" si="4"/>
        <v>9.67741935483871</v>
      </c>
    </row>
    <row r="65" spans="1:17">
      <c r="A65" s="3">
        <v>44932</v>
      </c>
      <c r="B65" s="2" t="s">
        <v>44</v>
      </c>
      <c r="C65" s="2" t="s">
        <v>15</v>
      </c>
      <c r="D65" s="2" t="s">
        <v>31</v>
      </c>
      <c r="E65" s="2">
        <v>43</v>
      </c>
      <c r="M65" s="90">
        <v>63</v>
      </c>
      <c r="N65" s="90">
        <f t="shared" si="1"/>
        <v>0.15873015873015872</v>
      </c>
      <c r="O65" s="90">
        <f t="shared" si="2"/>
        <v>0.79365079365079361</v>
      </c>
      <c r="P65" s="90">
        <f t="shared" si="3"/>
        <v>3.1746031746031744</v>
      </c>
      <c r="Q65" s="90">
        <f t="shared" si="4"/>
        <v>9.5238095238095237</v>
      </c>
    </row>
    <row r="66" spans="1:17">
      <c r="A66" s="3">
        <v>44933</v>
      </c>
      <c r="B66" s="2" t="s">
        <v>14</v>
      </c>
      <c r="C66" s="2" t="s">
        <v>15</v>
      </c>
      <c r="D66" s="2" t="s">
        <v>31</v>
      </c>
      <c r="E66" s="2">
        <v>15</v>
      </c>
      <c r="M66" s="90">
        <v>64</v>
      </c>
      <c r="N66" s="90">
        <f t="shared" si="1"/>
        <v>0.15625</v>
      </c>
      <c r="O66" s="90">
        <f t="shared" si="2"/>
        <v>0.78125</v>
      </c>
      <c r="P66" s="90">
        <f t="shared" si="3"/>
        <v>3.125</v>
      </c>
      <c r="Q66" s="90">
        <f t="shared" si="4"/>
        <v>9.375</v>
      </c>
    </row>
    <row r="67" spans="1:17">
      <c r="A67" s="3">
        <v>44933</v>
      </c>
      <c r="B67" s="2" t="s">
        <v>33</v>
      </c>
      <c r="C67" s="2" t="s">
        <v>15</v>
      </c>
      <c r="D67" s="2" t="s">
        <v>31</v>
      </c>
      <c r="E67" s="2">
        <v>15</v>
      </c>
      <c r="M67" s="90">
        <v>65</v>
      </c>
      <c r="N67" s="90">
        <f t="shared" si="1"/>
        <v>0.15384615384615385</v>
      </c>
      <c r="O67" s="90">
        <f t="shared" si="2"/>
        <v>0.76923076923076927</v>
      </c>
      <c r="P67" s="90">
        <f t="shared" si="3"/>
        <v>3.0769230769230771</v>
      </c>
      <c r="Q67" s="90">
        <f t="shared" si="4"/>
        <v>9.2307692307692299</v>
      </c>
    </row>
    <row r="68" spans="1:17">
      <c r="A68" s="3">
        <v>44933</v>
      </c>
      <c r="B68" s="2" t="s">
        <v>33</v>
      </c>
      <c r="C68" s="2" t="s">
        <v>15</v>
      </c>
      <c r="D68" s="2" t="s">
        <v>31</v>
      </c>
      <c r="E68" s="2">
        <v>15</v>
      </c>
      <c r="M68" s="90">
        <v>66</v>
      </c>
      <c r="N68" s="90">
        <f t="shared" si="1"/>
        <v>0.15151515151515152</v>
      </c>
      <c r="O68" s="90">
        <f t="shared" si="2"/>
        <v>0.75757575757575757</v>
      </c>
      <c r="P68" s="90">
        <f t="shared" si="3"/>
        <v>3.0303030303030303</v>
      </c>
      <c r="Q68" s="90">
        <f t="shared" si="4"/>
        <v>9.0909090909090917</v>
      </c>
    </row>
    <row r="69" spans="1:17">
      <c r="A69" s="3">
        <v>44933</v>
      </c>
      <c r="B69" s="2" t="s">
        <v>17</v>
      </c>
      <c r="C69" s="2" t="s">
        <v>15</v>
      </c>
      <c r="D69" s="2" t="s">
        <v>16</v>
      </c>
      <c r="E69" s="2">
        <v>10</v>
      </c>
      <c r="M69" s="90">
        <v>67</v>
      </c>
      <c r="N69" s="90">
        <f t="shared" ref="N69:N132" si="5">$N$3/M69</f>
        <v>0.14925373134328357</v>
      </c>
      <c r="O69" s="90">
        <f t="shared" ref="O69:O132" si="6">$O$3/M69</f>
        <v>0.74626865671641796</v>
      </c>
      <c r="P69" s="90">
        <f t="shared" ref="P69:P132" si="7">$P$3/M69</f>
        <v>2.9850746268656718</v>
      </c>
      <c r="Q69" s="90">
        <f t="shared" ref="Q69:Q132" si="8">$Q$3/M69</f>
        <v>8.9552238805970141</v>
      </c>
    </row>
    <row r="70" spans="1:17">
      <c r="A70" s="3">
        <v>44933</v>
      </c>
      <c r="B70" s="2" t="s">
        <v>37</v>
      </c>
      <c r="C70" s="2" t="s">
        <v>15</v>
      </c>
      <c r="D70" s="2" t="s">
        <v>31</v>
      </c>
      <c r="E70" s="2">
        <v>20</v>
      </c>
      <c r="M70" s="90">
        <v>68</v>
      </c>
      <c r="N70" s="90">
        <f t="shared" si="5"/>
        <v>0.14705882352941177</v>
      </c>
      <c r="O70" s="90">
        <f t="shared" si="6"/>
        <v>0.73529411764705888</v>
      </c>
      <c r="P70" s="90">
        <f t="shared" si="7"/>
        <v>2.9411764705882355</v>
      </c>
      <c r="Q70" s="90">
        <f t="shared" si="8"/>
        <v>8.8235294117647065</v>
      </c>
    </row>
    <row r="71" spans="1:17">
      <c r="A71" s="3">
        <v>44933</v>
      </c>
      <c r="B71" s="2" t="s">
        <v>37</v>
      </c>
      <c r="C71" s="2" t="s">
        <v>15</v>
      </c>
      <c r="D71" s="2" t="s">
        <v>21</v>
      </c>
      <c r="E71" s="2">
        <v>20</v>
      </c>
      <c r="M71" s="90">
        <v>69</v>
      </c>
      <c r="N71" s="90">
        <f t="shared" si="5"/>
        <v>0.14492753623188406</v>
      </c>
      <c r="O71" s="90">
        <f t="shared" si="6"/>
        <v>0.72463768115942029</v>
      </c>
      <c r="P71" s="90">
        <f t="shared" si="7"/>
        <v>2.8985507246376812</v>
      </c>
      <c r="Q71" s="90">
        <f t="shared" si="8"/>
        <v>8.695652173913043</v>
      </c>
    </row>
    <row r="72" spans="1:17">
      <c r="A72" s="3">
        <v>44933</v>
      </c>
      <c r="B72" s="2" t="s">
        <v>24</v>
      </c>
      <c r="C72" s="2" t="s">
        <v>25</v>
      </c>
      <c r="D72" s="2" t="s">
        <v>32</v>
      </c>
      <c r="E72" s="2">
        <v>60</v>
      </c>
      <c r="M72" s="90">
        <v>70</v>
      </c>
      <c r="N72" s="90">
        <f t="shared" si="5"/>
        <v>0.14285714285714285</v>
      </c>
      <c r="O72" s="90">
        <f t="shared" si="6"/>
        <v>0.7142857142857143</v>
      </c>
      <c r="P72" s="90">
        <f t="shared" si="7"/>
        <v>2.8571428571428572</v>
      </c>
      <c r="Q72" s="90">
        <f t="shared" si="8"/>
        <v>8.5714285714285712</v>
      </c>
    </row>
    <row r="73" spans="1:17">
      <c r="A73" s="3">
        <v>44933</v>
      </c>
      <c r="B73" s="2" t="s">
        <v>24</v>
      </c>
      <c r="C73" s="2" t="s">
        <v>27</v>
      </c>
      <c r="D73" s="2" t="s">
        <v>36</v>
      </c>
      <c r="E73" s="2">
        <v>61</v>
      </c>
      <c r="M73" s="90">
        <v>71</v>
      </c>
      <c r="N73" s="90">
        <f t="shared" si="5"/>
        <v>0.14084507042253522</v>
      </c>
      <c r="O73" s="90">
        <f t="shared" si="6"/>
        <v>0.70422535211267601</v>
      </c>
      <c r="P73" s="90">
        <f t="shared" si="7"/>
        <v>2.816901408450704</v>
      </c>
      <c r="Q73" s="90">
        <f t="shared" si="8"/>
        <v>8.4507042253521121</v>
      </c>
    </row>
    <row r="74" spans="1:17">
      <c r="A74" s="3">
        <v>44933</v>
      </c>
      <c r="B74" s="2" t="s">
        <v>44</v>
      </c>
      <c r="C74" s="2" t="s">
        <v>15</v>
      </c>
      <c r="D74" s="2" t="s">
        <v>38</v>
      </c>
      <c r="E74" s="2">
        <v>25</v>
      </c>
      <c r="M74" s="90">
        <v>72</v>
      </c>
      <c r="N74" s="90">
        <f t="shared" si="5"/>
        <v>0.1388888888888889</v>
      </c>
      <c r="O74" s="90">
        <f t="shared" si="6"/>
        <v>0.69444444444444442</v>
      </c>
      <c r="P74" s="90">
        <f t="shared" si="7"/>
        <v>2.7777777777777777</v>
      </c>
      <c r="Q74" s="90">
        <f t="shared" si="8"/>
        <v>8.3333333333333339</v>
      </c>
    </row>
    <row r="75" spans="1:17">
      <c r="A75" s="3">
        <v>44935</v>
      </c>
      <c r="B75" s="2" t="s">
        <v>24</v>
      </c>
      <c r="C75" s="2" t="s">
        <v>25</v>
      </c>
      <c r="D75" s="2" t="s">
        <v>32</v>
      </c>
      <c r="E75" s="2">
        <v>240</v>
      </c>
      <c r="M75" s="90">
        <v>73</v>
      </c>
      <c r="N75" s="90">
        <f t="shared" si="5"/>
        <v>0.13698630136986301</v>
      </c>
      <c r="O75" s="90">
        <f t="shared" si="6"/>
        <v>0.68493150684931503</v>
      </c>
      <c r="P75" s="90">
        <f t="shared" si="7"/>
        <v>2.7397260273972601</v>
      </c>
      <c r="Q75" s="90">
        <f t="shared" si="8"/>
        <v>8.2191780821917817</v>
      </c>
    </row>
    <row r="76" spans="1:17">
      <c r="A76" s="3">
        <v>44935</v>
      </c>
      <c r="B76" s="2" t="s">
        <v>24</v>
      </c>
      <c r="C76" s="2" t="s">
        <v>27</v>
      </c>
      <c r="D76" s="2" t="s">
        <v>41</v>
      </c>
      <c r="E76" s="2">
        <v>74</v>
      </c>
      <c r="M76" s="90">
        <v>74</v>
      </c>
      <c r="N76" s="90">
        <f t="shared" si="5"/>
        <v>0.13513513513513514</v>
      </c>
      <c r="O76" s="90">
        <f t="shared" si="6"/>
        <v>0.67567567567567566</v>
      </c>
      <c r="P76" s="90">
        <f t="shared" si="7"/>
        <v>2.7027027027027026</v>
      </c>
      <c r="Q76" s="90">
        <f t="shared" si="8"/>
        <v>8.1081081081081088</v>
      </c>
    </row>
    <row r="77" spans="1:17">
      <c r="A77" s="3">
        <v>44936</v>
      </c>
      <c r="B77" s="2" t="s">
        <v>24</v>
      </c>
      <c r="C77" s="2" t="s">
        <v>25</v>
      </c>
      <c r="D77" s="2" t="s">
        <v>49</v>
      </c>
      <c r="E77" s="2">
        <v>450</v>
      </c>
      <c r="M77" s="90">
        <v>75</v>
      </c>
      <c r="N77" s="90">
        <f t="shared" si="5"/>
        <v>0.13333333333333333</v>
      </c>
      <c r="O77" s="90">
        <f t="shared" si="6"/>
        <v>0.66666666666666663</v>
      </c>
      <c r="P77" s="90">
        <f t="shared" si="7"/>
        <v>2.6666666666666665</v>
      </c>
      <c r="Q77" s="90">
        <f t="shared" si="8"/>
        <v>8</v>
      </c>
    </row>
    <row r="78" spans="1:17">
      <c r="A78" s="3">
        <v>44936</v>
      </c>
      <c r="B78" s="2" t="s">
        <v>24</v>
      </c>
      <c r="C78" s="2" t="s">
        <v>27</v>
      </c>
      <c r="D78" s="2" t="s">
        <v>36</v>
      </c>
      <c r="E78" s="2">
        <v>80</v>
      </c>
      <c r="M78" s="90">
        <v>76</v>
      </c>
      <c r="N78" s="90">
        <f t="shared" si="5"/>
        <v>0.13157894736842105</v>
      </c>
      <c r="O78" s="90">
        <f t="shared" si="6"/>
        <v>0.65789473684210531</v>
      </c>
      <c r="P78" s="90">
        <f t="shared" si="7"/>
        <v>2.6315789473684212</v>
      </c>
      <c r="Q78" s="90">
        <f t="shared" si="8"/>
        <v>7.8947368421052628</v>
      </c>
    </row>
    <row r="79" spans="1:17">
      <c r="A79" s="3">
        <v>44936</v>
      </c>
      <c r="B79" s="2" t="s">
        <v>24</v>
      </c>
      <c r="C79" s="2" t="s">
        <v>27</v>
      </c>
      <c r="D79" s="2" t="s">
        <v>41</v>
      </c>
      <c r="E79" s="2">
        <v>20</v>
      </c>
      <c r="M79" s="90">
        <v>77</v>
      </c>
      <c r="N79" s="90">
        <f t="shared" si="5"/>
        <v>0.12987012987012986</v>
      </c>
      <c r="O79" s="90">
        <f t="shared" si="6"/>
        <v>0.64935064935064934</v>
      </c>
      <c r="P79" s="90">
        <f t="shared" si="7"/>
        <v>2.5974025974025974</v>
      </c>
      <c r="Q79" s="90">
        <f t="shared" si="8"/>
        <v>7.7922077922077921</v>
      </c>
    </row>
    <row r="80" spans="1:17">
      <c r="A80" s="3">
        <v>44936</v>
      </c>
      <c r="B80" s="2" t="s">
        <v>24</v>
      </c>
      <c r="C80" s="2" t="s">
        <v>25</v>
      </c>
      <c r="D80" s="2" t="s">
        <v>43</v>
      </c>
      <c r="E80" s="2">
        <v>45</v>
      </c>
      <c r="M80" s="90">
        <v>78</v>
      </c>
      <c r="N80" s="90">
        <f t="shared" si="5"/>
        <v>0.12820512820512819</v>
      </c>
      <c r="O80" s="90">
        <f t="shared" si="6"/>
        <v>0.64102564102564108</v>
      </c>
      <c r="P80" s="90">
        <f t="shared" si="7"/>
        <v>2.5641025641025643</v>
      </c>
      <c r="Q80" s="90">
        <f t="shared" si="8"/>
        <v>7.6923076923076925</v>
      </c>
    </row>
    <row r="81" spans="1:17">
      <c r="A81" s="3">
        <v>44936</v>
      </c>
      <c r="B81" s="2" t="s">
        <v>14</v>
      </c>
      <c r="C81" s="2" t="s">
        <v>22</v>
      </c>
      <c r="D81" s="2" t="s">
        <v>23</v>
      </c>
      <c r="E81" s="2">
        <v>15</v>
      </c>
      <c r="M81" s="90">
        <v>79</v>
      </c>
      <c r="N81" s="90">
        <f t="shared" si="5"/>
        <v>0.12658227848101267</v>
      </c>
      <c r="O81" s="90">
        <f t="shared" si="6"/>
        <v>0.63291139240506333</v>
      </c>
      <c r="P81" s="90">
        <f t="shared" si="7"/>
        <v>2.5316455696202533</v>
      </c>
      <c r="Q81" s="90">
        <f t="shared" si="8"/>
        <v>7.5949367088607591</v>
      </c>
    </row>
    <row r="82" spans="1:17">
      <c r="A82" s="3">
        <v>44936</v>
      </c>
      <c r="B82" s="2" t="s">
        <v>24</v>
      </c>
      <c r="C82" s="2" t="s">
        <v>25</v>
      </c>
      <c r="D82" s="2" t="s">
        <v>26</v>
      </c>
      <c r="E82" s="2">
        <v>40</v>
      </c>
      <c r="M82" s="90">
        <v>80</v>
      </c>
      <c r="N82" s="90">
        <f t="shared" si="5"/>
        <v>0.125</v>
      </c>
      <c r="O82" s="90">
        <f t="shared" si="6"/>
        <v>0.625</v>
      </c>
      <c r="P82" s="90">
        <f t="shared" si="7"/>
        <v>2.5</v>
      </c>
      <c r="Q82" s="90">
        <f t="shared" si="8"/>
        <v>7.5</v>
      </c>
    </row>
    <row r="83" spans="1:17">
      <c r="A83" s="3">
        <v>44936</v>
      </c>
      <c r="B83" s="2" t="s">
        <v>24</v>
      </c>
      <c r="C83" s="2" t="s">
        <v>27</v>
      </c>
      <c r="D83" s="2" t="s">
        <v>41</v>
      </c>
      <c r="E83" s="2">
        <v>20</v>
      </c>
      <c r="M83" s="90">
        <v>81</v>
      </c>
      <c r="N83" s="90">
        <f t="shared" si="5"/>
        <v>0.12345679012345678</v>
      </c>
      <c r="O83" s="90">
        <f t="shared" si="6"/>
        <v>0.61728395061728392</v>
      </c>
      <c r="P83" s="90">
        <f t="shared" si="7"/>
        <v>2.4691358024691357</v>
      </c>
      <c r="Q83" s="90">
        <f t="shared" si="8"/>
        <v>7.4074074074074074</v>
      </c>
    </row>
    <row r="84" spans="1:17">
      <c r="A84" s="3">
        <v>44936</v>
      </c>
      <c r="B84" s="2" t="s">
        <v>20</v>
      </c>
      <c r="C84" s="2" t="s">
        <v>22</v>
      </c>
      <c r="D84" s="2" t="s">
        <v>23</v>
      </c>
      <c r="E84" s="2">
        <v>16</v>
      </c>
      <c r="M84" s="90">
        <v>82</v>
      </c>
      <c r="N84" s="90">
        <f t="shared" si="5"/>
        <v>0.12195121951219512</v>
      </c>
      <c r="O84" s="90">
        <f t="shared" si="6"/>
        <v>0.6097560975609756</v>
      </c>
      <c r="P84" s="90">
        <f t="shared" si="7"/>
        <v>2.4390243902439024</v>
      </c>
      <c r="Q84" s="90">
        <f t="shared" si="8"/>
        <v>7.3170731707317076</v>
      </c>
    </row>
    <row r="85" spans="1:17">
      <c r="A85" s="3">
        <v>44937</v>
      </c>
      <c r="B85" s="2" t="s">
        <v>24</v>
      </c>
      <c r="C85" s="2" t="s">
        <v>27</v>
      </c>
      <c r="D85" s="2" t="s">
        <v>41</v>
      </c>
      <c r="E85" s="2">
        <v>20</v>
      </c>
      <c r="M85" s="90">
        <v>83</v>
      </c>
      <c r="N85" s="90">
        <f t="shared" si="5"/>
        <v>0.12048192771084337</v>
      </c>
      <c r="O85" s="90">
        <f t="shared" si="6"/>
        <v>0.60240963855421692</v>
      </c>
      <c r="P85" s="90">
        <f t="shared" si="7"/>
        <v>2.4096385542168677</v>
      </c>
      <c r="Q85" s="90">
        <f t="shared" si="8"/>
        <v>7.2289156626506026</v>
      </c>
    </row>
    <row r="86" spans="1:17">
      <c r="A86" s="3">
        <v>44937</v>
      </c>
      <c r="B86" s="2" t="s">
        <v>24</v>
      </c>
      <c r="C86" s="2" t="s">
        <v>25</v>
      </c>
      <c r="D86" s="2" t="s">
        <v>50</v>
      </c>
      <c r="E86" s="2">
        <v>10</v>
      </c>
      <c r="M86" s="90">
        <v>84</v>
      </c>
      <c r="N86" s="90">
        <f t="shared" si="5"/>
        <v>0.11904761904761904</v>
      </c>
      <c r="O86" s="90">
        <f t="shared" si="6"/>
        <v>0.59523809523809523</v>
      </c>
      <c r="P86" s="90">
        <f t="shared" si="7"/>
        <v>2.3809523809523809</v>
      </c>
      <c r="Q86" s="90">
        <f t="shared" si="8"/>
        <v>7.1428571428571432</v>
      </c>
    </row>
    <row r="87" spans="1:17">
      <c r="A87" s="3">
        <v>44937</v>
      </c>
      <c r="B87" s="2" t="s">
        <v>39</v>
      </c>
      <c r="C87" s="2" t="s">
        <v>15</v>
      </c>
      <c r="D87" s="2" t="s">
        <v>16</v>
      </c>
      <c r="E87" s="2">
        <v>35</v>
      </c>
      <c r="M87" s="90">
        <v>85</v>
      </c>
      <c r="N87" s="90">
        <f t="shared" si="5"/>
        <v>0.11764705882352941</v>
      </c>
      <c r="O87" s="90">
        <f t="shared" si="6"/>
        <v>0.58823529411764708</v>
      </c>
      <c r="P87" s="90">
        <f t="shared" si="7"/>
        <v>2.3529411764705883</v>
      </c>
      <c r="Q87" s="90">
        <f t="shared" si="8"/>
        <v>7.0588235294117645</v>
      </c>
    </row>
    <row r="88" spans="1:17">
      <c r="A88" s="3">
        <v>44937</v>
      </c>
      <c r="B88" s="2" t="s">
        <v>24</v>
      </c>
      <c r="C88" s="2" t="s">
        <v>27</v>
      </c>
      <c r="D88" s="2" t="s">
        <v>51</v>
      </c>
      <c r="E88" s="2">
        <v>30</v>
      </c>
      <c r="M88" s="90">
        <v>86</v>
      </c>
      <c r="N88" s="90">
        <f t="shared" si="5"/>
        <v>0.11627906976744186</v>
      </c>
      <c r="O88" s="90">
        <f t="shared" si="6"/>
        <v>0.58139534883720934</v>
      </c>
      <c r="P88" s="90">
        <f t="shared" si="7"/>
        <v>2.3255813953488373</v>
      </c>
      <c r="Q88" s="90">
        <f t="shared" si="8"/>
        <v>6.9767441860465116</v>
      </c>
    </row>
    <row r="89" spans="1:17">
      <c r="A89" s="3">
        <v>44937</v>
      </c>
      <c r="B89" s="2" t="s">
        <v>20</v>
      </c>
      <c r="C89" s="2" t="s">
        <v>22</v>
      </c>
      <c r="D89" s="2" t="s">
        <v>23</v>
      </c>
      <c r="E89" s="2">
        <v>18</v>
      </c>
      <c r="M89" s="90">
        <v>87</v>
      </c>
      <c r="N89" s="90">
        <f t="shared" si="5"/>
        <v>0.11494252873563218</v>
      </c>
      <c r="O89" s="90">
        <f t="shared" si="6"/>
        <v>0.57471264367816088</v>
      </c>
      <c r="P89" s="90">
        <f t="shared" si="7"/>
        <v>2.2988505747126435</v>
      </c>
      <c r="Q89" s="90">
        <f t="shared" si="8"/>
        <v>6.8965517241379306</v>
      </c>
    </row>
    <row r="90" spans="1:17">
      <c r="A90" s="3">
        <v>44937</v>
      </c>
      <c r="B90" s="2" t="s">
        <v>24</v>
      </c>
      <c r="C90" s="2" t="s">
        <v>25</v>
      </c>
      <c r="D90" s="2" t="s">
        <v>26</v>
      </c>
      <c r="E90" s="2">
        <v>60</v>
      </c>
      <c r="M90" s="90">
        <v>88</v>
      </c>
      <c r="N90" s="90">
        <f t="shared" si="5"/>
        <v>0.11363636363636363</v>
      </c>
      <c r="O90" s="90">
        <f t="shared" si="6"/>
        <v>0.56818181818181823</v>
      </c>
      <c r="P90" s="90">
        <f t="shared" si="7"/>
        <v>2.2727272727272729</v>
      </c>
      <c r="Q90" s="90">
        <f t="shared" si="8"/>
        <v>6.8181818181818183</v>
      </c>
    </row>
    <row r="91" spans="1:17">
      <c r="A91" s="3">
        <v>44937</v>
      </c>
      <c r="B91" s="2" t="s">
        <v>24</v>
      </c>
      <c r="C91" s="2" t="s">
        <v>25</v>
      </c>
      <c r="D91" s="2" t="s">
        <v>43</v>
      </c>
      <c r="E91" s="2">
        <v>45</v>
      </c>
      <c r="M91" s="90">
        <v>89</v>
      </c>
      <c r="N91" s="90">
        <f t="shared" si="5"/>
        <v>0.11235955056179775</v>
      </c>
      <c r="O91" s="90">
        <f t="shared" si="6"/>
        <v>0.5617977528089888</v>
      </c>
      <c r="P91" s="90">
        <f t="shared" si="7"/>
        <v>2.2471910112359552</v>
      </c>
      <c r="Q91" s="90">
        <f t="shared" si="8"/>
        <v>6.7415730337078648</v>
      </c>
    </row>
    <row r="92" spans="1:17">
      <c r="A92" s="3">
        <v>44937</v>
      </c>
      <c r="B92" s="2" t="s">
        <v>24</v>
      </c>
      <c r="C92" s="2" t="s">
        <v>25</v>
      </c>
      <c r="D92" s="2" t="s">
        <v>29</v>
      </c>
      <c r="E92" s="2">
        <v>10</v>
      </c>
      <c r="M92" s="90">
        <v>90</v>
      </c>
      <c r="N92" s="90">
        <f t="shared" si="5"/>
        <v>0.1111111111111111</v>
      </c>
      <c r="O92" s="90">
        <f t="shared" si="6"/>
        <v>0.55555555555555558</v>
      </c>
      <c r="P92" s="90">
        <f t="shared" si="7"/>
        <v>2.2222222222222223</v>
      </c>
      <c r="Q92" s="90">
        <f t="shared" si="8"/>
        <v>6.666666666666667</v>
      </c>
    </row>
    <row r="93" spans="1:17">
      <c r="A93" s="3">
        <v>44937</v>
      </c>
      <c r="B93" s="2" t="s">
        <v>24</v>
      </c>
      <c r="C93" s="2" t="s">
        <v>25</v>
      </c>
      <c r="D93" s="2" t="s">
        <v>29</v>
      </c>
      <c r="E93" s="2">
        <v>10</v>
      </c>
      <c r="M93" s="90">
        <v>91</v>
      </c>
      <c r="N93" s="90">
        <f t="shared" si="5"/>
        <v>0.10989010989010989</v>
      </c>
      <c r="O93" s="90">
        <f t="shared" si="6"/>
        <v>0.5494505494505495</v>
      </c>
      <c r="P93" s="90">
        <f t="shared" si="7"/>
        <v>2.197802197802198</v>
      </c>
      <c r="Q93" s="90">
        <f t="shared" si="8"/>
        <v>6.5934065934065931</v>
      </c>
    </row>
    <row r="94" spans="1:17">
      <c r="A94" s="3">
        <v>44937</v>
      </c>
      <c r="B94" s="2" t="s">
        <v>33</v>
      </c>
      <c r="C94" s="2" t="s">
        <v>22</v>
      </c>
      <c r="D94" s="2" t="s">
        <v>23</v>
      </c>
      <c r="E94" s="2">
        <v>25</v>
      </c>
      <c r="M94" s="90">
        <v>92</v>
      </c>
      <c r="N94" s="90">
        <f t="shared" si="5"/>
        <v>0.10869565217391304</v>
      </c>
      <c r="O94" s="90">
        <f t="shared" si="6"/>
        <v>0.54347826086956519</v>
      </c>
      <c r="P94" s="90">
        <f t="shared" si="7"/>
        <v>2.1739130434782608</v>
      </c>
      <c r="Q94" s="90">
        <f t="shared" si="8"/>
        <v>6.5217391304347823</v>
      </c>
    </row>
    <row r="95" spans="1:17">
      <c r="A95" s="3">
        <v>44937</v>
      </c>
      <c r="B95" s="2" t="s">
        <v>19</v>
      </c>
      <c r="C95" s="2" t="s">
        <v>15</v>
      </c>
      <c r="D95" s="2" t="s">
        <v>18</v>
      </c>
      <c r="E95" s="2">
        <v>10</v>
      </c>
      <c r="M95" s="90">
        <v>93</v>
      </c>
      <c r="N95" s="90">
        <f t="shared" si="5"/>
        <v>0.10752688172043011</v>
      </c>
      <c r="O95" s="90">
        <f t="shared" si="6"/>
        <v>0.5376344086021505</v>
      </c>
      <c r="P95" s="90">
        <f t="shared" si="7"/>
        <v>2.150537634408602</v>
      </c>
      <c r="Q95" s="90">
        <f t="shared" si="8"/>
        <v>6.4516129032258061</v>
      </c>
    </row>
    <row r="96" spans="1:17">
      <c r="A96" s="3">
        <v>44937</v>
      </c>
      <c r="B96" s="2" t="s">
        <v>20</v>
      </c>
      <c r="C96" s="2" t="s">
        <v>22</v>
      </c>
      <c r="D96" s="2" t="s">
        <v>23</v>
      </c>
      <c r="E96" s="2">
        <v>15</v>
      </c>
      <c r="M96" s="90">
        <v>94</v>
      </c>
      <c r="N96" s="90">
        <f t="shared" si="5"/>
        <v>0.10638297872340426</v>
      </c>
      <c r="O96" s="90">
        <f t="shared" si="6"/>
        <v>0.53191489361702127</v>
      </c>
      <c r="P96" s="90">
        <f t="shared" si="7"/>
        <v>2.1276595744680851</v>
      </c>
      <c r="Q96" s="90">
        <f t="shared" si="8"/>
        <v>6.3829787234042552</v>
      </c>
    </row>
    <row r="97" spans="1:17">
      <c r="A97" s="3">
        <v>44937</v>
      </c>
      <c r="B97" s="2" t="s">
        <v>44</v>
      </c>
      <c r="C97" s="2" t="s">
        <v>15</v>
      </c>
      <c r="D97" s="2" t="s">
        <v>31</v>
      </c>
      <c r="E97" s="2">
        <v>38</v>
      </c>
      <c r="M97" s="90">
        <v>95</v>
      </c>
      <c r="N97" s="90">
        <f t="shared" si="5"/>
        <v>0.10526315789473684</v>
      </c>
      <c r="O97" s="90">
        <f t="shared" si="6"/>
        <v>0.52631578947368418</v>
      </c>
      <c r="P97" s="90">
        <f t="shared" si="7"/>
        <v>2.1052631578947367</v>
      </c>
      <c r="Q97" s="90">
        <f t="shared" si="8"/>
        <v>6.3157894736842106</v>
      </c>
    </row>
    <row r="98" spans="1:17">
      <c r="A98" s="3">
        <v>44938</v>
      </c>
      <c r="B98" s="2" t="s">
        <v>24</v>
      </c>
      <c r="C98" s="2" t="s">
        <v>25</v>
      </c>
      <c r="D98" s="2" t="s">
        <v>29</v>
      </c>
      <c r="E98" s="2">
        <v>25</v>
      </c>
      <c r="M98" s="90">
        <v>96</v>
      </c>
      <c r="N98" s="90">
        <f t="shared" si="5"/>
        <v>0.10416666666666667</v>
      </c>
      <c r="O98" s="90">
        <f t="shared" si="6"/>
        <v>0.52083333333333337</v>
      </c>
      <c r="P98" s="90">
        <f t="shared" si="7"/>
        <v>2.0833333333333335</v>
      </c>
      <c r="Q98" s="90">
        <f t="shared" si="8"/>
        <v>6.25</v>
      </c>
    </row>
    <row r="99" spans="1:17">
      <c r="A99" s="3">
        <v>44938</v>
      </c>
      <c r="B99" s="2" t="s">
        <v>24</v>
      </c>
      <c r="C99" s="2" t="s">
        <v>27</v>
      </c>
      <c r="D99" s="2" t="s">
        <v>36</v>
      </c>
      <c r="E99" s="2">
        <v>30</v>
      </c>
      <c r="M99" s="90">
        <v>97</v>
      </c>
      <c r="N99" s="90">
        <f t="shared" si="5"/>
        <v>0.10309278350515463</v>
      </c>
      <c r="O99" s="90">
        <f t="shared" si="6"/>
        <v>0.51546391752577314</v>
      </c>
      <c r="P99" s="90">
        <f t="shared" si="7"/>
        <v>2.0618556701030926</v>
      </c>
      <c r="Q99" s="90">
        <f t="shared" si="8"/>
        <v>6.1855670103092786</v>
      </c>
    </row>
    <row r="100" spans="1:17">
      <c r="A100" s="3">
        <v>44938</v>
      </c>
      <c r="B100" s="2" t="s">
        <v>33</v>
      </c>
      <c r="C100" s="2" t="s">
        <v>15</v>
      </c>
      <c r="D100" s="2" t="s">
        <v>31</v>
      </c>
      <c r="E100" s="2">
        <v>10</v>
      </c>
      <c r="M100" s="90">
        <v>98</v>
      </c>
      <c r="N100" s="90">
        <f t="shared" si="5"/>
        <v>0.10204081632653061</v>
      </c>
      <c r="O100" s="90">
        <f t="shared" si="6"/>
        <v>0.51020408163265307</v>
      </c>
      <c r="P100" s="90">
        <f t="shared" si="7"/>
        <v>2.0408163265306123</v>
      </c>
      <c r="Q100" s="90">
        <f t="shared" si="8"/>
        <v>6.1224489795918364</v>
      </c>
    </row>
    <row r="101" spans="1:17">
      <c r="A101" s="3">
        <v>44938</v>
      </c>
      <c r="B101" s="2" t="s">
        <v>24</v>
      </c>
      <c r="C101" s="2" t="s">
        <v>25</v>
      </c>
      <c r="D101" s="2" t="s">
        <v>29</v>
      </c>
      <c r="E101" s="2">
        <v>10</v>
      </c>
      <c r="M101" s="90">
        <v>99</v>
      </c>
      <c r="N101" s="90">
        <f t="shared" si="5"/>
        <v>0.10101010101010101</v>
      </c>
      <c r="O101" s="90">
        <f t="shared" si="6"/>
        <v>0.50505050505050508</v>
      </c>
      <c r="P101" s="90">
        <f t="shared" si="7"/>
        <v>2.0202020202020203</v>
      </c>
      <c r="Q101" s="90">
        <f t="shared" si="8"/>
        <v>6.0606060606060606</v>
      </c>
    </row>
    <row r="102" spans="1:17">
      <c r="A102" s="3">
        <v>44938</v>
      </c>
      <c r="B102" s="2" t="s">
        <v>24</v>
      </c>
      <c r="C102" s="2" t="s">
        <v>27</v>
      </c>
      <c r="D102" s="2" t="s">
        <v>41</v>
      </c>
      <c r="E102" s="2">
        <v>15</v>
      </c>
      <c r="M102" s="90">
        <v>100</v>
      </c>
      <c r="N102" s="90">
        <f t="shared" si="5"/>
        <v>0.1</v>
      </c>
      <c r="O102" s="90">
        <f t="shared" si="6"/>
        <v>0.5</v>
      </c>
      <c r="P102" s="90">
        <f t="shared" si="7"/>
        <v>2</v>
      </c>
      <c r="Q102" s="90">
        <f t="shared" si="8"/>
        <v>6</v>
      </c>
    </row>
    <row r="103" spans="1:17">
      <c r="A103" s="3">
        <v>44938</v>
      </c>
      <c r="B103" s="2" t="s">
        <v>20</v>
      </c>
      <c r="C103" s="2" t="s">
        <v>22</v>
      </c>
      <c r="D103" s="2" t="s">
        <v>23</v>
      </c>
      <c r="E103" s="2">
        <v>20</v>
      </c>
      <c r="M103" s="90">
        <v>101</v>
      </c>
      <c r="N103" s="90">
        <f t="shared" si="5"/>
        <v>9.9009900990099015E-2</v>
      </c>
      <c r="O103" s="90">
        <f t="shared" si="6"/>
        <v>0.49504950495049505</v>
      </c>
      <c r="P103" s="90">
        <f t="shared" si="7"/>
        <v>1.9801980198019802</v>
      </c>
      <c r="Q103" s="90">
        <f t="shared" si="8"/>
        <v>5.9405940594059405</v>
      </c>
    </row>
    <row r="104" spans="1:17">
      <c r="A104" s="3">
        <v>44938</v>
      </c>
      <c r="B104" s="2" t="s">
        <v>33</v>
      </c>
      <c r="C104" s="2" t="s">
        <v>22</v>
      </c>
      <c r="D104" s="2" t="s">
        <v>23</v>
      </c>
      <c r="E104" s="2">
        <v>15</v>
      </c>
      <c r="M104" s="90">
        <v>102</v>
      </c>
      <c r="N104" s="90">
        <f t="shared" si="5"/>
        <v>9.8039215686274508E-2</v>
      </c>
      <c r="O104" s="90">
        <f t="shared" si="6"/>
        <v>0.49019607843137253</v>
      </c>
      <c r="P104" s="90">
        <f t="shared" si="7"/>
        <v>1.9607843137254901</v>
      </c>
      <c r="Q104" s="90">
        <f t="shared" si="8"/>
        <v>5.882352941176471</v>
      </c>
    </row>
    <row r="105" spans="1:17">
      <c r="A105" s="3">
        <v>44938</v>
      </c>
      <c r="B105" s="2" t="s">
        <v>33</v>
      </c>
      <c r="C105" s="2" t="s">
        <v>15</v>
      </c>
      <c r="D105" s="2" t="s">
        <v>31</v>
      </c>
      <c r="E105" s="2">
        <v>10</v>
      </c>
      <c r="M105" s="90">
        <v>103</v>
      </c>
      <c r="N105" s="90">
        <f t="shared" si="5"/>
        <v>9.7087378640776698E-2</v>
      </c>
      <c r="O105" s="90">
        <f t="shared" si="6"/>
        <v>0.4854368932038835</v>
      </c>
      <c r="P105" s="90">
        <f t="shared" si="7"/>
        <v>1.941747572815534</v>
      </c>
      <c r="Q105" s="90">
        <f t="shared" si="8"/>
        <v>5.825242718446602</v>
      </c>
    </row>
    <row r="106" spans="1:17">
      <c r="A106" s="3">
        <v>44938</v>
      </c>
      <c r="B106" s="2" t="s">
        <v>37</v>
      </c>
      <c r="C106" s="2" t="s">
        <v>15</v>
      </c>
      <c r="D106" s="2" t="s">
        <v>31</v>
      </c>
      <c r="E106" s="2">
        <v>10</v>
      </c>
      <c r="M106" s="90">
        <v>104</v>
      </c>
      <c r="N106" s="90">
        <f t="shared" si="5"/>
        <v>9.6153846153846159E-2</v>
      </c>
      <c r="O106" s="90">
        <f t="shared" si="6"/>
        <v>0.48076923076923078</v>
      </c>
      <c r="P106" s="90">
        <f t="shared" si="7"/>
        <v>1.9230769230769231</v>
      </c>
      <c r="Q106" s="90">
        <f t="shared" si="8"/>
        <v>5.7692307692307692</v>
      </c>
    </row>
    <row r="107" spans="1:17">
      <c r="A107" s="3">
        <v>44938</v>
      </c>
      <c r="B107" s="2" t="s">
        <v>20</v>
      </c>
      <c r="C107" s="2" t="s">
        <v>46</v>
      </c>
      <c r="D107" s="2" t="s">
        <v>47</v>
      </c>
      <c r="E107" s="2">
        <v>8</v>
      </c>
      <c r="M107" s="90">
        <v>105</v>
      </c>
      <c r="N107" s="90">
        <f t="shared" si="5"/>
        <v>9.5238095238095233E-2</v>
      </c>
      <c r="O107" s="90">
        <f t="shared" si="6"/>
        <v>0.47619047619047616</v>
      </c>
      <c r="P107" s="90">
        <f t="shared" si="7"/>
        <v>1.9047619047619047</v>
      </c>
      <c r="Q107" s="90">
        <f t="shared" si="8"/>
        <v>5.7142857142857144</v>
      </c>
    </row>
    <row r="108" spans="1:17">
      <c r="A108" s="3">
        <v>44938</v>
      </c>
      <c r="B108" s="2" t="s">
        <v>20</v>
      </c>
      <c r="C108" s="2" t="s">
        <v>15</v>
      </c>
      <c r="D108" s="2" t="s">
        <v>42</v>
      </c>
      <c r="E108" s="2">
        <v>10</v>
      </c>
      <c r="M108" s="90">
        <v>106</v>
      </c>
      <c r="N108" s="90">
        <f t="shared" si="5"/>
        <v>9.4339622641509441E-2</v>
      </c>
      <c r="O108" s="90">
        <f t="shared" si="6"/>
        <v>0.47169811320754718</v>
      </c>
      <c r="P108" s="90">
        <f t="shared" si="7"/>
        <v>1.8867924528301887</v>
      </c>
      <c r="Q108" s="90">
        <f t="shared" si="8"/>
        <v>5.6603773584905657</v>
      </c>
    </row>
    <row r="109" spans="1:17">
      <c r="A109" s="3">
        <v>44938</v>
      </c>
      <c r="B109" s="2" t="s">
        <v>17</v>
      </c>
      <c r="C109" s="2" t="s">
        <v>46</v>
      </c>
      <c r="D109" s="2" t="s">
        <v>47</v>
      </c>
      <c r="E109" s="2">
        <v>5</v>
      </c>
      <c r="M109" s="90">
        <v>107</v>
      </c>
      <c r="N109" s="90">
        <f t="shared" si="5"/>
        <v>9.3457943925233641E-2</v>
      </c>
      <c r="O109" s="90">
        <f t="shared" si="6"/>
        <v>0.46728971962616822</v>
      </c>
      <c r="P109" s="90">
        <f t="shared" si="7"/>
        <v>1.8691588785046729</v>
      </c>
      <c r="Q109" s="90">
        <f t="shared" si="8"/>
        <v>5.6074766355140184</v>
      </c>
    </row>
    <row r="110" spans="1:17">
      <c r="A110" s="3">
        <v>44938</v>
      </c>
      <c r="B110" s="2" t="s">
        <v>17</v>
      </c>
      <c r="C110" s="2" t="s">
        <v>46</v>
      </c>
      <c r="D110" s="2" t="s">
        <v>47</v>
      </c>
      <c r="E110" s="2">
        <v>8</v>
      </c>
      <c r="M110" s="90">
        <v>108</v>
      </c>
      <c r="N110" s="90">
        <f t="shared" si="5"/>
        <v>9.2592592592592587E-2</v>
      </c>
      <c r="O110" s="90">
        <f t="shared" si="6"/>
        <v>0.46296296296296297</v>
      </c>
      <c r="P110" s="90">
        <f t="shared" si="7"/>
        <v>1.8518518518518519</v>
      </c>
      <c r="Q110" s="90">
        <f t="shared" si="8"/>
        <v>5.5555555555555554</v>
      </c>
    </row>
    <row r="111" spans="1:17">
      <c r="A111" s="3">
        <v>44938</v>
      </c>
      <c r="B111" s="2" t="s">
        <v>24</v>
      </c>
      <c r="C111" s="2" t="s">
        <v>25</v>
      </c>
      <c r="D111" s="2" t="s">
        <v>29</v>
      </c>
      <c r="E111" s="2">
        <v>8</v>
      </c>
      <c r="M111" s="90">
        <v>109</v>
      </c>
      <c r="N111" s="90">
        <f t="shared" si="5"/>
        <v>9.1743119266055051E-2</v>
      </c>
      <c r="O111" s="90">
        <f t="shared" si="6"/>
        <v>0.45871559633027525</v>
      </c>
      <c r="P111" s="90">
        <f t="shared" si="7"/>
        <v>1.834862385321101</v>
      </c>
      <c r="Q111" s="90">
        <f t="shared" si="8"/>
        <v>5.5045871559633026</v>
      </c>
    </row>
    <row r="112" spans="1:17">
      <c r="A112" s="3">
        <v>44938</v>
      </c>
      <c r="B112" s="2" t="s">
        <v>20</v>
      </c>
      <c r="C112" s="2" t="s">
        <v>46</v>
      </c>
      <c r="D112" s="2" t="s">
        <v>47</v>
      </c>
      <c r="E112" s="2">
        <v>8</v>
      </c>
      <c r="M112" s="90">
        <v>110</v>
      </c>
      <c r="N112" s="90">
        <f t="shared" si="5"/>
        <v>9.0909090909090912E-2</v>
      </c>
      <c r="O112" s="90">
        <f t="shared" si="6"/>
        <v>0.45454545454545453</v>
      </c>
      <c r="P112" s="90">
        <f t="shared" si="7"/>
        <v>1.8181818181818181</v>
      </c>
      <c r="Q112" s="90">
        <f t="shared" si="8"/>
        <v>5.4545454545454541</v>
      </c>
    </row>
    <row r="113" spans="1:17">
      <c r="A113" s="3">
        <v>44938</v>
      </c>
      <c r="B113" s="2" t="s">
        <v>20</v>
      </c>
      <c r="C113" s="2" t="s">
        <v>15</v>
      </c>
      <c r="D113" s="2" t="s">
        <v>42</v>
      </c>
      <c r="E113" s="2">
        <v>10</v>
      </c>
      <c r="M113" s="90">
        <v>111</v>
      </c>
      <c r="N113" s="90">
        <f t="shared" si="5"/>
        <v>9.0090090090090086E-2</v>
      </c>
      <c r="O113" s="90">
        <f t="shared" si="6"/>
        <v>0.45045045045045046</v>
      </c>
      <c r="P113" s="90">
        <f t="shared" si="7"/>
        <v>1.8018018018018018</v>
      </c>
      <c r="Q113" s="90">
        <f t="shared" si="8"/>
        <v>5.4054054054054053</v>
      </c>
    </row>
    <row r="114" spans="1:17">
      <c r="A114" s="3">
        <v>44938</v>
      </c>
      <c r="B114" s="2" t="s">
        <v>24</v>
      </c>
      <c r="C114" s="2" t="s">
        <v>25</v>
      </c>
      <c r="D114" s="2" t="s">
        <v>29</v>
      </c>
      <c r="E114" s="2">
        <v>8</v>
      </c>
      <c r="M114" s="90">
        <v>112</v>
      </c>
      <c r="N114" s="90">
        <f t="shared" si="5"/>
        <v>8.9285714285714288E-2</v>
      </c>
      <c r="O114" s="90">
        <f t="shared" si="6"/>
        <v>0.44642857142857145</v>
      </c>
      <c r="P114" s="90">
        <f t="shared" si="7"/>
        <v>1.7857142857142858</v>
      </c>
      <c r="Q114" s="90">
        <f t="shared" si="8"/>
        <v>5.3571428571428568</v>
      </c>
    </row>
    <row r="115" spans="1:17">
      <c r="A115" s="3">
        <v>44938</v>
      </c>
      <c r="B115" s="2" t="s">
        <v>17</v>
      </c>
      <c r="C115" s="2" t="s">
        <v>15</v>
      </c>
      <c r="D115" s="2" t="s">
        <v>42</v>
      </c>
      <c r="E115" s="2">
        <v>15</v>
      </c>
      <c r="M115" s="90">
        <v>113</v>
      </c>
      <c r="N115" s="90">
        <f t="shared" si="5"/>
        <v>8.8495575221238937E-2</v>
      </c>
      <c r="O115" s="90">
        <f t="shared" si="6"/>
        <v>0.44247787610619471</v>
      </c>
      <c r="P115" s="90">
        <f t="shared" si="7"/>
        <v>1.7699115044247788</v>
      </c>
      <c r="Q115" s="90">
        <f t="shared" si="8"/>
        <v>5.3097345132743365</v>
      </c>
    </row>
    <row r="116" spans="1:17">
      <c r="A116" s="3">
        <v>44938</v>
      </c>
      <c r="B116" s="2" t="s">
        <v>14</v>
      </c>
      <c r="C116" s="2" t="s">
        <v>15</v>
      </c>
      <c r="D116" s="2" t="s">
        <v>42</v>
      </c>
      <c r="E116" s="2">
        <v>26</v>
      </c>
      <c r="M116" s="90">
        <v>114</v>
      </c>
      <c r="N116" s="90">
        <f t="shared" si="5"/>
        <v>8.771929824561403E-2</v>
      </c>
      <c r="O116" s="90">
        <f t="shared" si="6"/>
        <v>0.43859649122807015</v>
      </c>
      <c r="P116" s="90">
        <f t="shared" si="7"/>
        <v>1.7543859649122806</v>
      </c>
      <c r="Q116" s="90">
        <f t="shared" si="8"/>
        <v>5.2631578947368425</v>
      </c>
    </row>
    <row r="117" spans="1:17">
      <c r="A117" s="3">
        <v>44938</v>
      </c>
      <c r="B117" s="2" t="s">
        <v>44</v>
      </c>
      <c r="C117" s="2" t="s">
        <v>15</v>
      </c>
      <c r="D117" s="2" t="s">
        <v>48</v>
      </c>
      <c r="E117" s="2">
        <v>25</v>
      </c>
      <c r="M117" s="90">
        <v>115</v>
      </c>
      <c r="N117" s="90">
        <f t="shared" si="5"/>
        <v>8.6956521739130432E-2</v>
      </c>
      <c r="O117" s="90">
        <f t="shared" si="6"/>
        <v>0.43478260869565216</v>
      </c>
      <c r="P117" s="90">
        <f t="shared" si="7"/>
        <v>1.7391304347826086</v>
      </c>
      <c r="Q117" s="90">
        <f t="shared" si="8"/>
        <v>5.2173913043478262</v>
      </c>
    </row>
    <row r="118" spans="1:17">
      <c r="A118" s="3">
        <v>44938</v>
      </c>
      <c r="B118" s="2" t="s">
        <v>44</v>
      </c>
      <c r="C118" s="2" t="s">
        <v>15</v>
      </c>
      <c r="D118" s="2" t="s">
        <v>52</v>
      </c>
      <c r="E118" s="2">
        <v>30</v>
      </c>
      <c r="M118" s="90">
        <v>116</v>
      </c>
      <c r="N118" s="90">
        <f t="shared" si="5"/>
        <v>8.6206896551724144E-2</v>
      </c>
      <c r="O118" s="90">
        <f t="shared" si="6"/>
        <v>0.43103448275862066</v>
      </c>
      <c r="P118" s="90">
        <f t="shared" si="7"/>
        <v>1.7241379310344827</v>
      </c>
      <c r="Q118" s="90">
        <f t="shared" si="8"/>
        <v>5.1724137931034484</v>
      </c>
    </row>
    <row r="119" spans="1:17">
      <c r="A119" s="3">
        <v>44938</v>
      </c>
      <c r="B119" s="2" t="s">
        <v>44</v>
      </c>
      <c r="C119" s="2" t="s">
        <v>22</v>
      </c>
      <c r="D119" s="2" t="s">
        <v>23</v>
      </c>
      <c r="E119" s="2">
        <v>47</v>
      </c>
      <c r="M119" s="90">
        <v>117</v>
      </c>
      <c r="N119" s="90">
        <f t="shared" si="5"/>
        <v>8.5470085470085472E-2</v>
      </c>
      <c r="O119" s="90">
        <f t="shared" si="6"/>
        <v>0.42735042735042733</v>
      </c>
      <c r="P119" s="90">
        <f t="shared" si="7"/>
        <v>1.7094017094017093</v>
      </c>
      <c r="Q119" s="90">
        <f t="shared" si="8"/>
        <v>5.1282051282051286</v>
      </c>
    </row>
    <row r="120" spans="1:17">
      <c r="A120" s="3">
        <v>44938</v>
      </c>
      <c r="B120" s="2" t="s">
        <v>44</v>
      </c>
      <c r="C120" s="2" t="s">
        <v>15</v>
      </c>
      <c r="D120" s="2" t="s">
        <v>31</v>
      </c>
      <c r="E120" s="2">
        <v>48</v>
      </c>
      <c r="M120" s="90">
        <v>118</v>
      </c>
      <c r="N120" s="90">
        <f t="shared" si="5"/>
        <v>8.4745762711864403E-2</v>
      </c>
      <c r="O120" s="90">
        <f t="shared" si="6"/>
        <v>0.42372881355932202</v>
      </c>
      <c r="P120" s="90">
        <f t="shared" si="7"/>
        <v>1.6949152542372881</v>
      </c>
      <c r="Q120" s="90">
        <f t="shared" si="8"/>
        <v>5.0847457627118642</v>
      </c>
    </row>
    <row r="121" spans="1:17">
      <c r="A121" s="3">
        <v>44939</v>
      </c>
      <c r="B121" s="2" t="s">
        <v>53</v>
      </c>
      <c r="C121" s="2" t="s">
        <v>15</v>
      </c>
      <c r="D121" s="2" t="s">
        <v>16</v>
      </c>
      <c r="E121" s="2">
        <v>20</v>
      </c>
      <c r="M121" s="90">
        <v>119</v>
      </c>
      <c r="N121" s="90">
        <f t="shared" si="5"/>
        <v>8.4033613445378158E-2</v>
      </c>
      <c r="O121" s="90">
        <f t="shared" si="6"/>
        <v>0.42016806722689076</v>
      </c>
      <c r="P121" s="90">
        <f t="shared" si="7"/>
        <v>1.680672268907563</v>
      </c>
      <c r="Q121" s="90">
        <f t="shared" si="8"/>
        <v>5.0420168067226889</v>
      </c>
    </row>
    <row r="122" spans="1:17">
      <c r="A122" s="3">
        <v>44939</v>
      </c>
      <c r="B122" s="2" t="s">
        <v>24</v>
      </c>
      <c r="C122" s="2" t="s">
        <v>25</v>
      </c>
      <c r="D122" s="2" t="s">
        <v>29</v>
      </c>
      <c r="E122" s="2">
        <v>8</v>
      </c>
      <c r="M122" s="90">
        <v>120</v>
      </c>
      <c r="N122" s="90">
        <f t="shared" si="5"/>
        <v>8.3333333333333329E-2</v>
      </c>
      <c r="O122" s="90">
        <f t="shared" si="6"/>
        <v>0.41666666666666669</v>
      </c>
      <c r="P122" s="90">
        <f t="shared" si="7"/>
        <v>1.6666666666666667</v>
      </c>
      <c r="Q122" s="90">
        <f t="shared" si="8"/>
        <v>5</v>
      </c>
    </row>
    <row r="123" spans="1:17">
      <c r="A123" s="3">
        <v>44939</v>
      </c>
      <c r="B123" s="2" t="s">
        <v>20</v>
      </c>
      <c r="C123" s="2" t="s">
        <v>46</v>
      </c>
      <c r="D123" s="2" t="s">
        <v>47</v>
      </c>
      <c r="E123" s="2">
        <v>5</v>
      </c>
      <c r="M123" s="90">
        <v>121</v>
      </c>
      <c r="N123" s="90">
        <f t="shared" si="5"/>
        <v>8.2644628099173556E-2</v>
      </c>
      <c r="O123" s="90">
        <f t="shared" si="6"/>
        <v>0.41322314049586778</v>
      </c>
      <c r="P123" s="90">
        <f t="shared" si="7"/>
        <v>1.6528925619834711</v>
      </c>
      <c r="Q123" s="90">
        <f t="shared" si="8"/>
        <v>4.9586776859504136</v>
      </c>
    </row>
    <row r="124" spans="1:17">
      <c r="A124" s="3">
        <v>44939</v>
      </c>
      <c r="B124" s="2" t="s">
        <v>20</v>
      </c>
      <c r="C124" s="2" t="s">
        <v>22</v>
      </c>
      <c r="D124" s="2" t="s">
        <v>23</v>
      </c>
      <c r="E124" s="2">
        <v>24</v>
      </c>
      <c r="M124" s="90">
        <v>122</v>
      </c>
      <c r="N124" s="90">
        <f t="shared" si="5"/>
        <v>8.1967213114754092E-2</v>
      </c>
      <c r="O124" s="90">
        <f t="shared" si="6"/>
        <v>0.4098360655737705</v>
      </c>
      <c r="P124" s="90">
        <f t="shared" si="7"/>
        <v>1.639344262295082</v>
      </c>
      <c r="Q124" s="90">
        <f t="shared" si="8"/>
        <v>4.918032786885246</v>
      </c>
    </row>
    <row r="125" spans="1:17">
      <c r="A125" s="3">
        <v>44939</v>
      </c>
      <c r="B125" s="2" t="s">
        <v>33</v>
      </c>
      <c r="C125" s="2" t="s">
        <v>22</v>
      </c>
      <c r="D125" s="2" t="s">
        <v>23</v>
      </c>
      <c r="E125" s="2">
        <v>20</v>
      </c>
      <c r="M125" s="90">
        <v>123</v>
      </c>
      <c r="N125" s="90">
        <f t="shared" si="5"/>
        <v>8.1300813008130079E-2</v>
      </c>
      <c r="O125" s="90">
        <f t="shared" si="6"/>
        <v>0.4065040650406504</v>
      </c>
      <c r="P125" s="90">
        <f t="shared" si="7"/>
        <v>1.6260162601626016</v>
      </c>
      <c r="Q125" s="90">
        <f t="shared" si="8"/>
        <v>4.8780487804878048</v>
      </c>
    </row>
    <row r="126" spans="1:17">
      <c r="A126" s="3">
        <v>44939</v>
      </c>
      <c r="B126" s="2" t="s">
        <v>24</v>
      </c>
      <c r="C126" s="2" t="s">
        <v>25</v>
      </c>
      <c r="D126" s="2" t="s">
        <v>29</v>
      </c>
      <c r="E126" s="2">
        <v>30</v>
      </c>
      <c r="M126" s="90">
        <v>124</v>
      </c>
      <c r="N126" s="90">
        <f t="shared" si="5"/>
        <v>8.0645161290322578E-2</v>
      </c>
      <c r="O126" s="90">
        <f t="shared" si="6"/>
        <v>0.40322580645161288</v>
      </c>
      <c r="P126" s="90">
        <f t="shared" si="7"/>
        <v>1.6129032258064515</v>
      </c>
      <c r="Q126" s="90">
        <f t="shared" si="8"/>
        <v>4.838709677419355</v>
      </c>
    </row>
    <row r="127" spans="1:17">
      <c r="A127" s="3">
        <v>44939</v>
      </c>
      <c r="B127" s="2" t="s">
        <v>24</v>
      </c>
      <c r="C127" s="2" t="s">
        <v>25</v>
      </c>
      <c r="D127" s="2" t="s">
        <v>29</v>
      </c>
      <c r="E127" s="2">
        <v>10</v>
      </c>
      <c r="M127" s="90">
        <v>125</v>
      </c>
      <c r="N127" s="90">
        <f t="shared" si="5"/>
        <v>0.08</v>
      </c>
      <c r="O127" s="90">
        <f t="shared" si="6"/>
        <v>0.4</v>
      </c>
      <c r="P127" s="90">
        <f t="shared" si="7"/>
        <v>1.6</v>
      </c>
      <c r="Q127" s="90">
        <f t="shared" si="8"/>
        <v>4.8</v>
      </c>
    </row>
    <row r="128" spans="1:17">
      <c r="A128" s="3">
        <v>44939</v>
      </c>
      <c r="B128" s="2" t="s">
        <v>24</v>
      </c>
      <c r="C128" s="2" t="s">
        <v>27</v>
      </c>
      <c r="D128" s="2" t="s">
        <v>36</v>
      </c>
      <c r="E128" s="2">
        <v>15</v>
      </c>
      <c r="M128" s="90">
        <v>126</v>
      </c>
      <c r="N128" s="90">
        <f t="shared" si="5"/>
        <v>7.9365079365079361E-2</v>
      </c>
      <c r="O128" s="90">
        <f t="shared" si="6"/>
        <v>0.3968253968253968</v>
      </c>
      <c r="P128" s="90">
        <f t="shared" si="7"/>
        <v>1.5873015873015872</v>
      </c>
      <c r="Q128" s="90">
        <f t="shared" si="8"/>
        <v>4.7619047619047619</v>
      </c>
    </row>
    <row r="129" spans="1:17">
      <c r="A129" s="3">
        <v>44939</v>
      </c>
      <c r="B129" s="2" t="s">
        <v>24</v>
      </c>
      <c r="C129" s="2" t="s">
        <v>25</v>
      </c>
      <c r="D129" s="2" t="s">
        <v>29</v>
      </c>
      <c r="E129" s="2">
        <v>30</v>
      </c>
      <c r="M129" s="90">
        <v>127</v>
      </c>
      <c r="N129" s="90">
        <f t="shared" si="5"/>
        <v>7.874015748031496E-2</v>
      </c>
      <c r="O129" s="90">
        <f t="shared" si="6"/>
        <v>0.39370078740157483</v>
      </c>
      <c r="P129" s="90">
        <f t="shared" si="7"/>
        <v>1.5748031496062993</v>
      </c>
      <c r="Q129" s="90">
        <f t="shared" si="8"/>
        <v>4.7244094488188972</v>
      </c>
    </row>
    <row r="130" spans="1:17">
      <c r="A130" s="3">
        <v>44939</v>
      </c>
      <c r="B130" s="2" t="s">
        <v>54</v>
      </c>
      <c r="C130" s="2" t="s">
        <v>15</v>
      </c>
      <c r="D130" s="2" t="s">
        <v>38</v>
      </c>
      <c r="E130" s="2">
        <v>15</v>
      </c>
      <c r="M130" s="90">
        <v>128</v>
      </c>
      <c r="N130" s="90">
        <f t="shared" si="5"/>
        <v>7.8125E-2</v>
      </c>
      <c r="O130" s="90">
        <f t="shared" si="6"/>
        <v>0.390625</v>
      </c>
      <c r="P130" s="90">
        <f t="shared" si="7"/>
        <v>1.5625</v>
      </c>
      <c r="Q130" s="90">
        <f t="shared" si="8"/>
        <v>4.6875</v>
      </c>
    </row>
    <row r="131" spans="1:17">
      <c r="A131" s="3">
        <v>44939</v>
      </c>
      <c r="B131" s="2" t="s">
        <v>33</v>
      </c>
      <c r="C131" s="2" t="s">
        <v>15</v>
      </c>
      <c r="D131" s="2" t="s">
        <v>31</v>
      </c>
      <c r="E131" s="2">
        <v>10</v>
      </c>
      <c r="M131" s="90">
        <v>129</v>
      </c>
      <c r="N131" s="90">
        <f t="shared" si="5"/>
        <v>7.7519379844961239E-2</v>
      </c>
      <c r="O131" s="90">
        <f t="shared" si="6"/>
        <v>0.38759689922480622</v>
      </c>
      <c r="P131" s="90">
        <f t="shared" si="7"/>
        <v>1.5503875968992249</v>
      </c>
      <c r="Q131" s="90">
        <f t="shared" si="8"/>
        <v>4.6511627906976747</v>
      </c>
    </row>
    <row r="132" spans="1:17">
      <c r="A132" s="3">
        <v>44939</v>
      </c>
      <c r="B132" s="2" t="s">
        <v>24</v>
      </c>
      <c r="C132" s="2" t="s">
        <v>27</v>
      </c>
      <c r="D132" s="2" t="s">
        <v>36</v>
      </c>
      <c r="E132" s="2">
        <v>10</v>
      </c>
      <c r="M132" s="90">
        <v>130</v>
      </c>
      <c r="N132" s="90">
        <f t="shared" si="5"/>
        <v>7.6923076923076927E-2</v>
      </c>
      <c r="O132" s="90">
        <f t="shared" si="6"/>
        <v>0.38461538461538464</v>
      </c>
      <c r="P132" s="90">
        <f t="shared" si="7"/>
        <v>1.5384615384615385</v>
      </c>
      <c r="Q132" s="90">
        <f t="shared" si="8"/>
        <v>4.615384615384615</v>
      </c>
    </row>
    <row r="133" spans="1:17">
      <c r="A133" s="3">
        <v>44939</v>
      </c>
      <c r="B133" s="2" t="s">
        <v>24</v>
      </c>
      <c r="C133" s="2" t="s">
        <v>27</v>
      </c>
      <c r="D133" s="2" t="s">
        <v>36</v>
      </c>
      <c r="E133" s="2">
        <v>15</v>
      </c>
      <c r="M133" s="90">
        <v>131</v>
      </c>
      <c r="N133" s="90">
        <f t="shared" ref="N133:N196" si="9">$N$3/M133</f>
        <v>7.6335877862595422E-2</v>
      </c>
      <c r="O133" s="90">
        <f t="shared" ref="O133:O196" si="10">$O$3/M133</f>
        <v>0.38167938931297712</v>
      </c>
      <c r="P133" s="90">
        <f t="shared" ref="P133:P196" si="11">$P$3/M133</f>
        <v>1.5267175572519085</v>
      </c>
      <c r="Q133" s="90">
        <f t="shared" ref="Q133:Q196" si="12">$Q$3/M133</f>
        <v>4.5801526717557248</v>
      </c>
    </row>
    <row r="134" spans="1:17">
      <c r="A134" s="3">
        <v>44939</v>
      </c>
      <c r="B134" s="2" t="s">
        <v>19</v>
      </c>
      <c r="C134" s="2" t="s">
        <v>15</v>
      </c>
      <c r="D134" s="2" t="s">
        <v>18</v>
      </c>
      <c r="E134" s="2">
        <v>10</v>
      </c>
      <c r="M134" s="90">
        <v>132</v>
      </c>
      <c r="N134" s="90">
        <f t="shared" si="9"/>
        <v>7.575757575757576E-2</v>
      </c>
      <c r="O134" s="90">
        <f t="shared" si="10"/>
        <v>0.37878787878787878</v>
      </c>
      <c r="P134" s="90">
        <f t="shared" si="11"/>
        <v>1.5151515151515151</v>
      </c>
      <c r="Q134" s="90">
        <f t="shared" si="12"/>
        <v>4.5454545454545459</v>
      </c>
    </row>
    <row r="135" spans="1:17">
      <c r="A135" s="3">
        <v>44939</v>
      </c>
      <c r="B135" s="2" t="s">
        <v>17</v>
      </c>
      <c r="C135" s="2" t="s">
        <v>15</v>
      </c>
      <c r="D135" s="2" t="s">
        <v>18</v>
      </c>
      <c r="E135" s="2">
        <v>7</v>
      </c>
      <c r="M135" s="90">
        <v>133</v>
      </c>
      <c r="N135" s="90">
        <f t="shared" si="9"/>
        <v>7.5187969924812026E-2</v>
      </c>
      <c r="O135" s="90">
        <f t="shared" si="10"/>
        <v>0.37593984962406013</v>
      </c>
      <c r="P135" s="90">
        <f t="shared" si="11"/>
        <v>1.5037593984962405</v>
      </c>
      <c r="Q135" s="90">
        <f t="shared" si="12"/>
        <v>4.511278195488722</v>
      </c>
    </row>
    <row r="136" spans="1:17">
      <c r="A136" s="3">
        <v>44939</v>
      </c>
      <c r="B136" s="2" t="s">
        <v>44</v>
      </c>
      <c r="C136" s="2" t="s">
        <v>22</v>
      </c>
      <c r="D136" s="2" t="s">
        <v>23</v>
      </c>
      <c r="E136" s="2">
        <v>25</v>
      </c>
      <c r="M136" s="90">
        <v>134</v>
      </c>
      <c r="N136" s="90">
        <f t="shared" si="9"/>
        <v>7.4626865671641784E-2</v>
      </c>
      <c r="O136" s="90">
        <f t="shared" si="10"/>
        <v>0.37313432835820898</v>
      </c>
      <c r="P136" s="90">
        <f t="shared" si="11"/>
        <v>1.4925373134328359</v>
      </c>
      <c r="Q136" s="90">
        <f t="shared" si="12"/>
        <v>4.4776119402985071</v>
      </c>
    </row>
    <row r="137" spans="1:17">
      <c r="A137" s="3">
        <v>44939</v>
      </c>
      <c r="B137" s="2" t="s">
        <v>44</v>
      </c>
      <c r="C137" s="2" t="s">
        <v>15</v>
      </c>
      <c r="D137" s="2" t="s">
        <v>18</v>
      </c>
      <c r="E137" s="2">
        <v>25</v>
      </c>
      <c r="M137" s="90">
        <v>135</v>
      </c>
      <c r="N137" s="90">
        <f t="shared" si="9"/>
        <v>7.407407407407407E-2</v>
      </c>
      <c r="O137" s="90">
        <f t="shared" si="10"/>
        <v>0.37037037037037035</v>
      </c>
      <c r="P137" s="90">
        <f t="shared" si="11"/>
        <v>1.4814814814814814</v>
      </c>
      <c r="Q137" s="90">
        <f t="shared" si="12"/>
        <v>4.4444444444444446</v>
      </c>
    </row>
    <row r="138" spans="1:17">
      <c r="A138" s="3">
        <v>44939</v>
      </c>
      <c r="B138" s="2" t="s">
        <v>44</v>
      </c>
      <c r="C138" s="2" t="s">
        <v>15</v>
      </c>
      <c r="D138" s="2" t="s">
        <v>48</v>
      </c>
      <c r="E138" s="2">
        <v>35</v>
      </c>
      <c r="M138" s="90">
        <v>136</v>
      </c>
      <c r="N138" s="90">
        <f t="shared" si="9"/>
        <v>7.3529411764705885E-2</v>
      </c>
      <c r="O138" s="90">
        <f t="shared" si="10"/>
        <v>0.36764705882352944</v>
      </c>
      <c r="P138" s="90">
        <f t="shared" si="11"/>
        <v>1.4705882352941178</v>
      </c>
      <c r="Q138" s="90">
        <f t="shared" si="12"/>
        <v>4.4117647058823533</v>
      </c>
    </row>
    <row r="139" spans="1:17">
      <c r="A139" s="3">
        <v>44940</v>
      </c>
      <c r="B139" s="2" t="s">
        <v>24</v>
      </c>
      <c r="C139" s="2" t="s">
        <v>25</v>
      </c>
      <c r="D139" s="2" t="s">
        <v>32</v>
      </c>
      <c r="E139" s="2">
        <v>60</v>
      </c>
      <c r="M139" s="90">
        <v>137</v>
      </c>
      <c r="N139" s="90">
        <f t="shared" si="9"/>
        <v>7.2992700729927001E-2</v>
      </c>
      <c r="O139" s="90">
        <f t="shared" si="10"/>
        <v>0.36496350364963503</v>
      </c>
      <c r="P139" s="90">
        <f t="shared" si="11"/>
        <v>1.4598540145985401</v>
      </c>
      <c r="Q139" s="90">
        <f t="shared" si="12"/>
        <v>4.3795620437956204</v>
      </c>
    </row>
    <row r="140" spans="1:17">
      <c r="A140" s="3">
        <v>44940</v>
      </c>
      <c r="B140" s="2" t="s">
        <v>33</v>
      </c>
      <c r="C140" s="2" t="s">
        <v>15</v>
      </c>
      <c r="D140" s="2" t="s">
        <v>31</v>
      </c>
      <c r="E140" s="2">
        <v>10</v>
      </c>
      <c r="M140" s="90">
        <v>138</v>
      </c>
      <c r="N140" s="90">
        <f t="shared" si="9"/>
        <v>7.2463768115942032E-2</v>
      </c>
      <c r="O140" s="90">
        <f t="shared" si="10"/>
        <v>0.36231884057971014</v>
      </c>
      <c r="P140" s="90">
        <f t="shared" si="11"/>
        <v>1.4492753623188406</v>
      </c>
      <c r="Q140" s="90">
        <f t="shared" si="12"/>
        <v>4.3478260869565215</v>
      </c>
    </row>
    <row r="141" spans="1:17">
      <c r="A141" s="3">
        <v>44940</v>
      </c>
      <c r="B141" s="2" t="s">
        <v>37</v>
      </c>
      <c r="C141" s="2" t="s">
        <v>15</v>
      </c>
      <c r="D141" s="2" t="s">
        <v>18</v>
      </c>
      <c r="E141" s="2">
        <v>10</v>
      </c>
      <c r="M141" s="90">
        <v>139</v>
      </c>
      <c r="N141" s="90">
        <f t="shared" si="9"/>
        <v>7.1942446043165464E-2</v>
      </c>
      <c r="O141" s="90">
        <f t="shared" si="10"/>
        <v>0.35971223021582732</v>
      </c>
      <c r="P141" s="90">
        <f t="shared" si="11"/>
        <v>1.4388489208633093</v>
      </c>
      <c r="Q141" s="90">
        <f t="shared" si="12"/>
        <v>4.3165467625899279</v>
      </c>
    </row>
    <row r="142" spans="1:17">
      <c r="A142" s="3">
        <v>44940</v>
      </c>
      <c r="B142" s="2" t="s">
        <v>17</v>
      </c>
      <c r="C142" s="2" t="s">
        <v>15</v>
      </c>
      <c r="D142" s="2" t="s">
        <v>16</v>
      </c>
      <c r="E142" s="2">
        <v>10</v>
      </c>
      <c r="M142" s="90">
        <v>140</v>
      </c>
      <c r="N142" s="90">
        <f t="shared" si="9"/>
        <v>7.1428571428571425E-2</v>
      </c>
      <c r="O142" s="90">
        <f t="shared" si="10"/>
        <v>0.35714285714285715</v>
      </c>
      <c r="P142" s="90">
        <f t="shared" si="11"/>
        <v>1.4285714285714286</v>
      </c>
      <c r="Q142" s="90">
        <f t="shared" si="12"/>
        <v>4.2857142857142856</v>
      </c>
    </row>
    <row r="143" spans="1:17">
      <c r="A143" s="3">
        <v>44940</v>
      </c>
      <c r="B143" s="2" t="s">
        <v>37</v>
      </c>
      <c r="C143" s="2" t="s">
        <v>15</v>
      </c>
      <c r="D143" s="2" t="s">
        <v>31</v>
      </c>
      <c r="E143" s="2">
        <v>10</v>
      </c>
      <c r="M143" s="90">
        <v>141</v>
      </c>
      <c r="N143" s="90">
        <f t="shared" si="9"/>
        <v>7.0921985815602842E-2</v>
      </c>
      <c r="O143" s="90">
        <f t="shared" si="10"/>
        <v>0.3546099290780142</v>
      </c>
      <c r="P143" s="90">
        <f t="shared" si="11"/>
        <v>1.4184397163120568</v>
      </c>
      <c r="Q143" s="90">
        <f t="shared" si="12"/>
        <v>4.2553191489361701</v>
      </c>
    </row>
    <row r="144" spans="1:17">
      <c r="A144" s="3">
        <v>44940</v>
      </c>
      <c r="B144" s="2" t="s">
        <v>20</v>
      </c>
      <c r="C144" s="2" t="s">
        <v>15</v>
      </c>
      <c r="D144" s="2" t="s">
        <v>31</v>
      </c>
      <c r="E144" s="2">
        <v>8</v>
      </c>
      <c r="M144" s="90">
        <v>142</v>
      </c>
      <c r="N144" s="90">
        <f t="shared" si="9"/>
        <v>7.0422535211267609E-2</v>
      </c>
      <c r="O144" s="90">
        <f t="shared" si="10"/>
        <v>0.352112676056338</v>
      </c>
      <c r="P144" s="90">
        <f t="shared" si="11"/>
        <v>1.408450704225352</v>
      </c>
      <c r="Q144" s="90">
        <f t="shared" si="12"/>
        <v>4.225352112676056</v>
      </c>
    </row>
    <row r="145" spans="1:17">
      <c r="A145" s="3">
        <v>44940</v>
      </c>
      <c r="B145" s="2" t="s">
        <v>24</v>
      </c>
      <c r="C145" s="2" t="s">
        <v>25</v>
      </c>
      <c r="D145" s="2" t="s">
        <v>26</v>
      </c>
      <c r="E145" s="2">
        <v>33</v>
      </c>
      <c r="M145" s="90">
        <v>143</v>
      </c>
      <c r="N145" s="90">
        <f t="shared" si="9"/>
        <v>6.9930069930069935E-2</v>
      </c>
      <c r="O145" s="90">
        <f t="shared" si="10"/>
        <v>0.34965034965034963</v>
      </c>
      <c r="P145" s="90">
        <f t="shared" si="11"/>
        <v>1.3986013986013985</v>
      </c>
      <c r="Q145" s="90">
        <f t="shared" si="12"/>
        <v>4.1958041958041958</v>
      </c>
    </row>
    <row r="146" spans="1:17">
      <c r="A146" s="3">
        <v>44942</v>
      </c>
      <c r="B146" s="2" t="s">
        <v>24</v>
      </c>
      <c r="C146" s="2" t="s">
        <v>25</v>
      </c>
      <c r="D146" s="2" t="s">
        <v>32</v>
      </c>
      <c r="E146" s="2">
        <v>110</v>
      </c>
      <c r="M146" s="90">
        <v>144</v>
      </c>
      <c r="N146" s="90">
        <f t="shared" si="9"/>
        <v>6.9444444444444448E-2</v>
      </c>
      <c r="O146" s="90">
        <f t="shared" si="10"/>
        <v>0.34722222222222221</v>
      </c>
      <c r="P146" s="90">
        <f t="shared" si="11"/>
        <v>1.3888888888888888</v>
      </c>
      <c r="Q146" s="90">
        <f t="shared" si="12"/>
        <v>4.166666666666667</v>
      </c>
    </row>
    <row r="147" spans="1:17">
      <c r="A147" s="3">
        <v>44942</v>
      </c>
      <c r="B147" s="2" t="s">
        <v>24</v>
      </c>
      <c r="C147" s="2" t="s">
        <v>25</v>
      </c>
      <c r="D147" s="2" t="s">
        <v>29</v>
      </c>
      <c r="E147" s="2">
        <v>20</v>
      </c>
      <c r="M147" s="90">
        <v>145</v>
      </c>
      <c r="N147" s="90">
        <f t="shared" si="9"/>
        <v>6.8965517241379309E-2</v>
      </c>
      <c r="O147" s="90">
        <f t="shared" si="10"/>
        <v>0.34482758620689657</v>
      </c>
      <c r="P147" s="90">
        <f t="shared" si="11"/>
        <v>1.3793103448275863</v>
      </c>
      <c r="Q147" s="90">
        <f t="shared" si="12"/>
        <v>4.1379310344827589</v>
      </c>
    </row>
    <row r="148" spans="1:17">
      <c r="A148" s="3">
        <v>44942</v>
      </c>
      <c r="B148" s="2" t="s">
        <v>24</v>
      </c>
      <c r="C148" s="2" t="s">
        <v>25</v>
      </c>
      <c r="D148" s="2" t="s">
        <v>26</v>
      </c>
      <c r="E148" s="2">
        <v>10</v>
      </c>
      <c r="M148" s="90">
        <v>146</v>
      </c>
      <c r="N148" s="90">
        <f t="shared" si="9"/>
        <v>6.8493150684931503E-2</v>
      </c>
      <c r="O148" s="90">
        <f t="shared" si="10"/>
        <v>0.34246575342465752</v>
      </c>
      <c r="P148" s="90">
        <f t="shared" si="11"/>
        <v>1.3698630136986301</v>
      </c>
      <c r="Q148" s="90">
        <f t="shared" si="12"/>
        <v>4.1095890410958908</v>
      </c>
    </row>
    <row r="149" spans="1:17">
      <c r="A149" s="3">
        <v>44942</v>
      </c>
      <c r="B149" s="2" t="s">
        <v>34</v>
      </c>
      <c r="C149" s="2" t="s">
        <v>15</v>
      </c>
      <c r="D149" s="2" t="s">
        <v>31</v>
      </c>
      <c r="E149" s="2">
        <v>103</v>
      </c>
      <c r="M149" s="90">
        <v>147</v>
      </c>
      <c r="N149" s="90">
        <f t="shared" si="9"/>
        <v>6.8027210884353748E-2</v>
      </c>
      <c r="O149" s="90">
        <f t="shared" si="10"/>
        <v>0.3401360544217687</v>
      </c>
      <c r="P149" s="90">
        <f t="shared" si="11"/>
        <v>1.3605442176870748</v>
      </c>
      <c r="Q149" s="90">
        <f t="shared" si="12"/>
        <v>4.0816326530612246</v>
      </c>
    </row>
    <row r="150" spans="1:17">
      <c r="A150" s="3">
        <v>44942</v>
      </c>
      <c r="B150" s="2" t="s">
        <v>20</v>
      </c>
      <c r="C150" s="2" t="s">
        <v>15</v>
      </c>
      <c r="D150" s="2" t="s">
        <v>31</v>
      </c>
      <c r="E150" s="2">
        <v>15</v>
      </c>
      <c r="M150" s="90">
        <v>148</v>
      </c>
      <c r="N150" s="90">
        <f t="shared" si="9"/>
        <v>6.7567567567567571E-2</v>
      </c>
      <c r="O150" s="90">
        <f t="shared" si="10"/>
        <v>0.33783783783783783</v>
      </c>
      <c r="P150" s="90">
        <f t="shared" si="11"/>
        <v>1.3513513513513513</v>
      </c>
      <c r="Q150" s="90">
        <f t="shared" si="12"/>
        <v>4.0540540540540544</v>
      </c>
    </row>
    <row r="151" spans="1:17">
      <c r="A151" s="3">
        <v>44942</v>
      </c>
      <c r="B151" s="2" t="s">
        <v>33</v>
      </c>
      <c r="C151" s="2" t="s">
        <v>15</v>
      </c>
      <c r="D151" s="2" t="s">
        <v>31</v>
      </c>
      <c r="E151" s="2">
        <v>16</v>
      </c>
      <c r="M151" s="90">
        <v>149</v>
      </c>
      <c r="N151" s="90">
        <f t="shared" si="9"/>
        <v>6.7114093959731544E-2</v>
      </c>
      <c r="O151" s="90">
        <f t="shared" si="10"/>
        <v>0.33557046979865773</v>
      </c>
      <c r="P151" s="90">
        <f t="shared" si="11"/>
        <v>1.3422818791946309</v>
      </c>
      <c r="Q151" s="90">
        <f t="shared" si="12"/>
        <v>4.026845637583893</v>
      </c>
    </row>
    <row r="152" spans="1:17">
      <c r="A152" s="3">
        <v>44943</v>
      </c>
      <c r="B152" s="2" t="s">
        <v>24</v>
      </c>
      <c r="C152" s="2" t="s">
        <v>25</v>
      </c>
      <c r="D152" s="2" t="s">
        <v>49</v>
      </c>
      <c r="E152" s="2">
        <v>450</v>
      </c>
      <c r="M152" s="90">
        <v>150</v>
      </c>
      <c r="N152" s="90">
        <f t="shared" si="9"/>
        <v>6.6666666666666666E-2</v>
      </c>
      <c r="O152" s="90">
        <f t="shared" si="10"/>
        <v>0.33333333333333331</v>
      </c>
      <c r="P152" s="90">
        <f t="shared" si="11"/>
        <v>1.3333333333333333</v>
      </c>
      <c r="Q152" s="90">
        <f t="shared" si="12"/>
        <v>4</v>
      </c>
    </row>
    <row r="153" spans="1:17">
      <c r="A153" s="3">
        <v>44943</v>
      </c>
      <c r="B153" s="2" t="s">
        <v>24</v>
      </c>
      <c r="C153" s="2" t="s">
        <v>25</v>
      </c>
      <c r="D153" s="2" t="s">
        <v>29</v>
      </c>
      <c r="E153" s="2">
        <v>30</v>
      </c>
      <c r="M153" s="90">
        <v>151</v>
      </c>
      <c r="N153" s="90">
        <f t="shared" si="9"/>
        <v>6.6225165562913912E-2</v>
      </c>
      <c r="O153" s="90">
        <f t="shared" si="10"/>
        <v>0.33112582781456956</v>
      </c>
      <c r="P153" s="90">
        <f t="shared" si="11"/>
        <v>1.3245033112582782</v>
      </c>
      <c r="Q153" s="90">
        <f t="shared" si="12"/>
        <v>3.9735099337748343</v>
      </c>
    </row>
    <row r="154" spans="1:17">
      <c r="A154" s="3">
        <v>44943</v>
      </c>
      <c r="B154" s="2" t="s">
        <v>24</v>
      </c>
      <c r="C154" s="2" t="s">
        <v>25</v>
      </c>
      <c r="D154" s="2" t="s">
        <v>26</v>
      </c>
      <c r="E154" s="2">
        <v>30</v>
      </c>
      <c r="M154" s="90">
        <v>152</v>
      </c>
      <c r="N154" s="90">
        <f t="shared" si="9"/>
        <v>6.5789473684210523E-2</v>
      </c>
      <c r="O154" s="90">
        <f t="shared" si="10"/>
        <v>0.32894736842105265</v>
      </c>
      <c r="P154" s="90">
        <f t="shared" si="11"/>
        <v>1.3157894736842106</v>
      </c>
      <c r="Q154" s="90">
        <f t="shared" si="12"/>
        <v>3.9473684210526314</v>
      </c>
    </row>
    <row r="155" spans="1:17">
      <c r="A155" s="3">
        <v>44943</v>
      </c>
      <c r="B155" s="2" t="s">
        <v>17</v>
      </c>
      <c r="C155" s="2" t="s">
        <v>15</v>
      </c>
      <c r="D155" s="2" t="s">
        <v>21</v>
      </c>
      <c r="E155" s="2">
        <v>45</v>
      </c>
      <c r="M155" s="90">
        <v>153</v>
      </c>
      <c r="N155" s="90">
        <f t="shared" si="9"/>
        <v>6.535947712418301E-2</v>
      </c>
      <c r="O155" s="90">
        <f t="shared" si="10"/>
        <v>0.32679738562091504</v>
      </c>
      <c r="P155" s="90">
        <f t="shared" si="11"/>
        <v>1.3071895424836601</v>
      </c>
      <c r="Q155" s="90">
        <f t="shared" si="12"/>
        <v>3.9215686274509802</v>
      </c>
    </row>
    <row r="156" spans="1:17">
      <c r="A156" s="3">
        <v>44943</v>
      </c>
      <c r="B156" s="2" t="s">
        <v>14</v>
      </c>
      <c r="C156" s="2" t="s">
        <v>22</v>
      </c>
      <c r="D156" s="2" t="s">
        <v>23</v>
      </c>
      <c r="E156" s="2">
        <v>15</v>
      </c>
      <c r="M156" s="90">
        <v>154</v>
      </c>
      <c r="N156" s="90">
        <f t="shared" si="9"/>
        <v>6.4935064935064929E-2</v>
      </c>
      <c r="O156" s="90">
        <f t="shared" si="10"/>
        <v>0.32467532467532467</v>
      </c>
      <c r="P156" s="90">
        <f t="shared" si="11"/>
        <v>1.2987012987012987</v>
      </c>
      <c r="Q156" s="90">
        <f t="shared" si="12"/>
        <v>3.8961038961038961</v>
      </c>
    </row>
    <row r="157" spans="1:17">
      <c r="A157" s="3">
        <v>44943</v>
      </c>
      <c r="B157" s="2" t="s">
        <v>17</v>
      </c>
      <c r="C157" s="2" t="s">
        <v>15</v>
      </c>
      <c r="D157" s="2" t="s">
        <v>18</v>
      </c>
      <c r="E157" s="2">
        <v>10</v>
      </c>
      <c r="M157" s="90">
        <v>155</v>
      </c>
      <c r="N157" s="90">
        <f t="shared" si="9"/>
        <v>6.4516129032258063E-2</v>
      </c>
      <c r="O157" s="90">
        <f t="shared" si="10"/>
        <v>0.32258064516129031</v>
      </c>
      <c r="P157" s="90">
        <f t="shared" si="11"/>
        <v>1.2903225806451613</v>
      </c>
      <c r="Q157" s="90">
        <f t="shared" si="12"/>
        <v>3.870967741935484</v>
      </c>
    </row>
    <row r="158" spans="1:17">
      <c r="A158" s="3">
        <v>44943</v>
      </c>
      <c r="B158" s="2" t="s">
        <v>33</v>
      </c>
      <c r="C158" s="2" t="s">
        <v>22</v>
      </c>
      <c r="D158" s="2" t="s">
        <v>23</v>
      </c>
      <c r="E158" s="2">
        <v>10</v>
      </c>
      <c r="M158" s="90">
        <v>156</v>
      </c>
      <c r="N158" s="90">
        <f t="shared" si="9"/>
        <v>6.4102564102564097E-2</v>
      </c>
      <c r="O158" s="90">
        <f t="shared" si="10"/>
        <v>0.32051282051282054</v>
      </c>
      <c r="P158" s="90">
        <f t="shared" si="11"/>
        <v>1.2820512820512822</v>
      </c>
      <c r="Q158" s="90">
        <f t="shared" si="12"/>
        <v>3.8461538461538463</v>
      </c>
    </row>
    <row r="159" spans="1:17">
      <c r="A159" s="3">
        <v>44943</v>
      </c>
      <c r="B159" s="2" t="s">
        <v>17</v>
      </c>
      <c r="C159" s="2" t="s">
        <v>15</v>
      </c>
      <c r="D159" s="2" t="s">
        <v>38</v>
      </c>
      <c r="E159" s="2">
        <v>10</v>
      </c>
      <c r="M159" s="90">
        <v>157</v>
      </c>
      <c r="N159" s="90">
        <f t="shared" si="9"/>
        <v>6.3694267515923567E-2</v>
      </c>
      <c r="O159" s="90">
        <f t="shared" si="10"/>
        <v>0.31847133757961782</v>
      </c>
      <c r="P159" s="90">
        <f t="shared" si="11"/>
        <v>1.2738853503184713</v>
      </c>
      <c r="Q159" s="90">
        <f t="shared" si="12"/>
        <v>3.8216560509554141</v>
      </c>
    </row>
    <row r="160" spans="1:17">
      <c r="A160" s="3">
        <v>44943</v>
      </c>
      <c r="B160" s="2" t="s">
        <v>24</v>
      </c>
      <c r="C160" s="2" t="s">
        <v>25</v>
      </c>
      <c r="D160" s="2" t="s">
        <v>26</v>
      </c>
      <c r="E160" s="2">
        <v>40</v>
      </c>
      <c r="M160" s="90">
        <v>158</v>
      </c>
      <c r="N160" s="90">
        <f t="shared" si="9"/>
        <v>6.3291139240506333E-2</v>
      </c>
      <c r="O160" s="90">
        <f t="shared" si="10"/>
        <v>0.31645569620253167</v>
      </c>
      <c r="P160" s="90">
        <f t="shared" si="11"/>
        <v>1.2658227848101267</v>
      </c>
      <c r="Q160" s="90">
        <f t="shared" si="12"/>
        <v>3.7974683544303796</v>
      </c>
    </row>
    <row r="161" spans="1:17">
      <c r="A161" s="3">
        <v>44943</v>
      </c>
      <c r="B161" s="2" t="s">
        <v>20</v>
      </c>
      <c r="C161" s="2" t="s">
        <v>15</v>
      </c>
      <c r="D161" s="2" t="s">
        <v>31</v>
      </c>
      <c r="E161" s="2">
        <v>20</v>
      </c>
      <c r="M161" s="90">
        <v>159</v>
      </c>
      <c r="N161" s="90">
        <f t="shared" si="9"/>
        <v>6.2893081761006289E-2</v>
      </c>
      <c r="O161" s="90">
        <f t="shared" si="10"/>
        <v>0.31446540880503143</v>
      </c>
      <c r="P161" s="90">
        <f t="shared" si="11"/>
        <v>1.2578616352201257</v>
      </c>
      <c r="Q161" s="90">
        <f t="shared" si="12"/>
        <v>3.7735849056603774</v>
      </c>
    </row>
    <row r="162" spans="1:17">
      <c r="A162" s="3">
        <v>44943</v>
      </c>
      <c r="B162" s="2" t="s">
        <v>33</v>
      </c>
      <c r="C162" s="2" t="s">
        <v>15</v>
      </c>
      <c r="D162" s="2" t="s">
        <v>31</v>
      </c>
      <c r="E162" s="2">
        <v>20</v>
      </c>
      <c r="M162" s="90">
        <v>160</v>
      </c>
      <c r="N162" s="90">
        <f t="shared" si="9"/>
        <v>6.25E-2</v>
      </c>
      <c r="O162" s="90">
        <f t="shared" si="10"/>
        <v>0.3125</v>
      </c>
      <c r="P162" s="90">
        <f t="shared" si="11"/>
        <v>1.25</v>
      </c>
      <c r="Q162" s="90">
        <f t="shared" si="12"/>
        <v>3.75</v>
      </c>
    </row>
    <row r="163" spans="1:17">
      <c r="A163" s="3">
        <v>44943</v>
      </c>
      <c r="B163" s="2" t="s">
        <v>14</v>
      </c>
      <c r="C163" s="2" t="s">
        <v>15</v>
      </c>
      <c r="D163" s="2" t="s">
        <v>31</v>
      </c>
      <c r="E163" s="2">
        <v>20</v>
      </c>
      <c r="M163" s="90">
        <v>161</v>
      </c>
      <c r="N163" s="90">
        <f t="shared" si="9"/>
        <v>6.2111801242236024E-2</v>
      </c>
      <c r="O163" s="90">
        <f t="shared" si="10"/>
        <v>0.3105590062111801</v>
      </c>
      <c r="P163" s="90">
        <f t="shared" si="11"/>
        <v>1.2422360248447204</v>
      </c>
      <c r="Q163" s="90">
        <f t="shared" si="12"/>
        <v>3.7267080745341614</v>
      </c>
    </row>
    <row r="164" spans="1:17">
      <c r="A164" s="3">
        <v>44943</v>
      </c>
      <c r="B164" s="2" t="s">
        <v>17</v>
      </c>
      <c r="C164" s="2" t="s">
        <v>15</v>
      </c>
      <c r="D164" s="2" t="s">
        <v>18</v>
      </c>
      <c r="E164" s="2">
        <v>15</v>
      </c>
      <c r="M164" s="90">
        <v>162</v>
      </c>
      <c r="N164" s="90">
        <f t="shared" si="9"/>
        <v>6.1728395061728392E-2</v>
      </c>
      <c r="O164" s="90">
        <f t="shared" si="10"/>
        <v>0.30864197530864196</v>
      </c>
      <c r="P164" s="90">
        <f t="shared" si="11"/>
        <v>1.2345679012345678</v>
      </c>
      <c r="Q164" s="90">
        <f t="shared" si="12"/>
        <v>3.7037037037037037</v>
      </c>
    </row>
    <row r="165" spans="1:17">
      <c r="A165" s="3">
        <v>44943</v>
      </c>
      <c r="B165" s="2" t="s">
        <v>24</v>
      </c>
      <c r="C165" s="2" t="s">
        <v>25</v>
      </c>
      <c r="D165" s="2" t="s">
        <v>32</v>
      </c>
      <c r="E165" s="2">
        <v>10</v>
      </c>
      <c r="M165" s="90">
        <v>163</v>
      </c>
      <c r="N165" s="90">
        <f t="shared" si="9"/>
        <v>6.1349693251533742E-2</v>
      </c>
      <c r="O165" s="90">
        <f t="shared" si="10"/>
        <v>0.30674846625766872</v>
      </c>
      <c r="P165" s="90">
        <f t="shared" si="11"/>
        <v>1.2269938650306749</v>
      </c>
      <c r="Q165" s="90">
        <f t="shared" si="12"/>
        <v>3.6809815950920246</v>
      </c>
    </row>
    <row r="166" spans="1:17">
      <c r="A166" s="3">
        <v>44943</v>
      </c>
      <c r="B166" s="2" t="s">
        <v>20</v>
      </c>
      <c r="C166" s="2" t="s">
        <v>15</v>
      </c>
      <c r="D166" s="2" t="s">
        <v>31</v>
      </c>
      <c r="E166" s="2">
        <v>18</v>
      </c>
      <c r="M166" s="90">
        <v>164</v>
      </c>
      <c r="N166" s="90">
        <f t="shared" si="9"/>
        <v>6.097560975609756E-2</v>
      </c>
      <c r="O166" s="90">
        <f t="shared" si="10"/>
        <v>0.3048780487804878</v>
      </c>
      <c r="P166" s="90">
        <f t="shared" si="11"/>
        <v>1.2195121951219512</v>
      </c>
      <c r="Q166" s="90">
        <f t="shared" si="12"/>
        <v>3.6585365853658538</v>
      </c>
    </row>
    <row r="167" spans="1:17">
      <c r="A167" s="3">
        <v>44943</v>
      </c>
      <c r="B167" s="2" t="s">
        <v>44</v>
      </c>
      <c r="C167" s="2" t="s">
        <v>15</v>
      </c>
      <c r="D167" s="2" t="s">
        <v>31</v>
      </c>
      <c r="E167" s="2">
        <v>38</v>
      </c>
      <c r="M167" s="90">
        <v>165</v>
      </c>
      <c r="N167" s="90">
        <f t="shared" si="9"/>
        <v>6.0606060606060608E-2</v>
      </c>
      <c r="O167" s="90">
        <f t="shared" si="10"/>
        <v>0.30303030303030304</v>
      </c>
      <c r="P167" s="90">
        <f t="shared" si="11"/>
        <v>1.2121212121212122</v>
      </c>
      <c r="Q167" s="90">
        <f t="shared" si="12"/>
        <v>3.6363636363636362</v>
      </c>
    </row>
    <row r="168" spans="1:17">
      <c r="A168" s="3">
        <v>44944</v>
      </c>
      <c r="B168" s="2" t="s">
        <v>39</v>
      </c>
      <c r="C168" s="2" t="s">
        <v>15</v>
      </c>
      <c r="D168" s="2" t="s">
        <v>55</v>
      </c>
      <c r="E168" s="2">
        <v>25</v>
      </c>
      <c r="M168" s="90">
        <v>166</v>
      </c>
      <c r="N168" s="90">
        <f t="shared" si="9"/>
        <v>6.0240963855421686E-2</v>
      </c>
      <c r="O168" s="90">
        <f t="shared" si="10"/>
        <v>0.30120481927710846</v>
      </c>
      <c r="P168" s="90">
        <f t="shared" si="11"/>
        <v>1.2048192771084338</v>
      </c>
      <c r="Q168" s="90">
        <f t="shared" si="12"/>
        <v>3.6144578313253013</v>
      </c>
    </row>
    <row r="169" spans="1:17">
      <c r="A169" s="3">
        <v>44944</v>
      </c>
      <c r="B169" s="2" t="s">
        <v>24</v>
      </c>
      <c r="C169" s="2" t="s">
        <v>27</v>
      </c>
      <c r="D169" s="2" t="s">
        <v>36</v>
      </c>
      <c r="E169" s="2">
        <v>60</v>
      </c>
      <c r="M169" s="90">
        <v>167</v>
      </c>
      <c r="N169" s="90">
        <f t="shared" si="9"/>
        <v>5.9880239520958084E-2</v>
      </c>
      <c r="O169" s="90">
        <f t="shared" si="10"/>
        <v>0.29940119760479039</v>
      </c>
      <c r="P169" s="90">
        <f t="shared" si="11"/>
        <v>1.1976047904191616</v>
      </c>
      <c r="Q169" s="90">
        <f t="shared" si="12"/>
        <v>3.5928143712574849</v>
      </c>
    </row>
    <row r="170" spans="1:17">
      <c r="A170" s="3">
        <v>44944</v>
      </c>
      <c r="B170" s="2" t="s">
        <v>24</v>
      </c>
      <c r="C170" s="2" t="s">
        <v>25</v>
      </c>
      <c r="D170" s="2" t="s">
        <v>29</v>
      </c>
      <c r="E170" s="2">
        <v>35</v>
      </c>
      <c r="M170" s="90">
        <v>168</v>
      </c>
      <c r="N170" s="90">
        <f t="shared" si="9"/>
        <v>5.9523809523809521E-2</v>
      </c>
      <c r="O170" s="90">
        <f t="shared" si="10"/>
        <v>0.29761904761904762</v>
      </c>
      <c r="P170" s="90">
        <f t="shared" si="11"/>
        <v>1.1904761904761905</v>
      </c>
      <c r="Q170" s="90">
        <f t="shared" si="12"/>
        <v>3.5714285714285716</v>
      </c>
    </row>
    <row r="171" spans="1:17">
      <c r="A171" s="3">
        <v>44944</v>
      </c>
      <c r="B171" s="2" t="s">
        <v>17</v>
      </c>
      <c r="C171" s="2" t="s">
        <v>15</v>
      </c>
      <c r="D171" s="2" t="s">
        <v>16</v>
      </c>
      <c r="E171" s="2">
        <v>30</v>
      </c>
      <c r="M171" s="90">
        <v>169</v>
      </c>
      <c r="N171" s="90">
        <f t="shared" si="9"/>
        <v>5.9171597633136092E-2</v>
      </c>
      <c r="O171" s="90">
        <f t="shared" si="10"/>
        <v>0.29585798816568049</v>
      </c>
      <c r="P171" s="90">
        <f t="shared" si="11"/>
        <v>1.1834319526627219</v>
      </c>
      <c r="Q171" s="90">
        <f t="shared" si="12"/>
        <v>3.5502958579881656</v>
      </c>
    </row>
    <row r="172" spans="1:17">
      <c r="A172" s="3">
        <v>44944</v>
      </c>
      <c r="B172" s="2" t="s">
        <v>20</v>
      </c>
      <c r="C172" s="2" t="s">
        <v>15</v>
      </c>
      <c r="D172" s="2" t="s">
        <v>55</v>
      </c>
      <c r="E172" s="2">
        <v>25</v>
      </c>
      <c r="M172" s="90">
        <v>170</v>
      </c>
      <c r="N172" s="90">
        <f t="shared" si="9"/>
        <v>5.8823529411764705E-2</v>
      </c>
      <c r="O172" s="90">
        <f t="shared" si="10"/>
        <v>0.29411764705882354</v>
      </c>
      <c r="P172" s="90">
        <f t="shared" si="11"/>
        <v>1.1764705882352942</v>
      </c>
      <c r="Q172" s="90">
        <f t="shared" si="12"/>
        <v>3.5294117647058822</v>
      </c>
    </row>
    <row r="173" spans="1:17">
      <c r="A173" s="3">
        <v>44944</v>
      </c>
      <c r="B173" s="2" t="s">
        <v>33</v>
      </c>
      <c r="C173" s="2" t="s">
        <v>15</v>
      </c>
      <c r="D173" s="2" t="s">
        <v>42</v>
      </c>
      <c r="E173" s="2">
        <v>15</v>
      </c>
      <c r="M173" s="90">
        <v>171</v>
      </c>
      <c r="N173" s="90">
        <f t="shared" si="9"/>
        <v>5.8479532163742687E-2</v>
      </c>
      <c r="O173" s="90">
        <f t="shared" si="10"/>
        <v>0.29239766081871343</v>
      </c>
      <c r="P173" s="90">
        <f t="shared" si="11"/>
        <v>1.1695906432748537</v>
      </c>
      <c r="Q173" s="90">
        <f t="shared" si="12"/>
        <v>3.5087719298245612</v>
      </c>
    </row>
    <row r="174" spans="1:17">
      <c r="A174" s="3">
        <v>44944</v>
      </c>
      <c r="B174" s="2" t="s">
        <v>20</v>
      </c>
      <c r="C174" s="2" t="s">
        <v>15</v>
      </c>
      <c r="D174" s="2" t="s">
        <v>42</v>
      </c>
      <c r="E174" s="2">
        <v>10</v>
      </c>
      <c r="M174" s="90">
        <v>172</v>
      </c>
      <c r="N174" s="90">
        <f t="shared" si="9"/>
        <v>5.8139534883720929E-2</v>
      </c>
      <c r="O174" s="90">
        <f t="shared" si="10"/>
        <v>0.29069767441860467</v>
      </c>
      <c r="P174" s="90">
        <f t="shared" si="11"/>
        <v>1.1627906976744187</v>
      </c>
      <c r="Q174" s="90">
        <f t="shared" si="12"/>
        <v>3.4883720930232558</v>
      </c>
    </row>
    <row r="175" spans="1:17">
      <c r="A175" s="3">
        <v>44944</v>
      </c>
      <c r="B175" s="2" t="s">
        <v>14</v>
      </c>
      <c r="C175" s="2" t="s">
        <v>15</v>
      </c>
      <c r="D175" s="2" t="s">
        <v>42</v>
      </c>
      <c r="E175" s="2">
        <v>15</v>
      </c>
      <c r="M175" s="90">
        <v>173</v>
      </c>
      <c r="N175" s="90">
        <f t="shared" si="9"/>
        <v>5.7803468208092484E-2</v>
      </c>
      <c r="O175" s="90">
        <f t="shared" si="10"/>
        <v>0.28901734104046245</v>
      </c>
      <c r="P175" s="90">
        <f t="shared" si="11"/>
        <v>1.1560693641618498</v>
      </c>
      <c r="Q175" s="90">
        <f t="shared" si="12"/>
        <v>3.4682080924855492</v>
      </c>
    </row>
    <row r="176" spans="1:17">
      <c r="A176" s="3">
        <v>44944</v>
      </c>
      <c r="B176" s="2" t="s">
        <v>24</v>
      </c>
      <c r="C176" s="2" t="s">
        <v>25</v>
      </c>
      <c r="D176" s="2" t="s">
        <v>32</v>
      </c>
      <c r="E176" s="2">
        <v>8</v>
      </c>
      <c r="M176" s="90">
        <v>174</v>
      </c>
      <c r="N176" s="90">
        <f t="shared" si="9"/>
        <v>5.7471264367816091E-2</v>
      </c>
      <c r="O176" s="90">
        <f t="shared" si="10"/>
        <v>0.28735632183908044</v>
      </c>
      <c r="P176" s="90">
        <f t="shared" si="11"/>
        <v>1.1494252873563218</v>
      </c>
      <c r="Q176" s="90">
        <f t="shared" si="12"/>
        <v>3.4482758620689653</v>
      </c>
    </row>
    <row r="177" spans="1:17">
      <c r="A177" s="3">
        <v>44944</v>
      </c>
      <c r="B177" s="2" t="s">
        <v>17</v>
      </c>
      <c r="C177" s="2" t="s">
        <v>46</v>
      </c>
      <c r="D177" s="2" t="s">
        <v>47</v>
      </c>
      <c r="E177" s="2">
        <v>6</v>
      </c>
      <c r="M177" s="90">
        <v>175</v>
      </c>
      <c r="N177" s="90">
        <f t="shared" si="9"/>
        <v>5.7142857142857141E-2</v>
      </c>
      <c r="O177" s="90">
        <f t="shared" si="10"/>
        <v>0.2857142857142857</v>
      </c>
      <c r="P177" s="90">
        <f t="shared" si="11"/>
        <v>1.1428571428571428</v>
      </c>
      <c r="Q177" s="90">
        <f t="shared" si="12"/>
        <v>3.4285714285714284</v>
      </c>
    </row>
    <row r="178" spans="1:17">
      <c r="A178" s="3">
        <v>44944</v>
      </c>
      <c r="B178" s="2" t="s">
        <v>17</v>
      </c>
      <c r="C178" s="2" t="s">
        <v>15</v>
      </c>
      <c r="D178" s="2" t="s">
        <v>18</v>
      </c>
      <c r="E178" s="2">
        <v>10</v>
      </c>
      <c r="M178" s="90">
        <v>176</v>
      </c>
      <c r="N178" s="90">
        <f t="shared" si="9"/>
        <v>5.6818181818181816E-2</v>
      </c>
      <c r="O178" s="90">
        <f t="shared" si="10"/>
        <v>0.28409090909090912</v>
      </c>
      <c r="P178" s="90">
        <f t="shared" si="11"/>
        <v>1.1363636363636365</v>
      </c>
      <c r="Q178" s="90">
        <f t="shared" si="12"/>
        <v>3.4090909090909092</v>
      </c>
    </row>
    <row r="179" spans="1:17">
      <c r="A179" s="3">
        <v>44944</v>
      </c>
      <c r="B179" s="2" t="s">
        <v>20</v>
      </c>
      <c r="C179" s="2" t="s">
        <v>22</v>
      </c>
      <c r="D179" s="2" t="s">
        <v>23</v>
      </c>
      <c r="E179" s="2">
        <v>18</v>
      </c>
      <c r="M179" s="90">
        <v>177</v>
      </c>
      <c r="N179" s="90">
        <f t="shared" si="9"/>
        <v>5.6497175141242938E-2</v>
      </c>
      <c r="O179" s="90">
        <f t="shared" si="10"/>
        <v>0.2824858757062147</v>
      </c>
      <c r="P179" s="90">
        <f t="shared" si="11"/>
        <v>1.1299435028248588</v>
      </c>
      <c r="Q179" s="90">
        <f t="shared" si="12"/>
        <v>3.3898305084745761</v>
      </c>
    </row>
    <row r="180" spans="1:17">
      <c r="A180" s="3">
        <v>44944</v>
      </c>
      <c r="B180" s="2" t="s">
        <v>24</v>
      </c>
      <c r="C180" s="2" t="s">
        <v>25</v>
      </c>
      <c r="D180" s="2" t="s">
        <v>26</v>
      </c>
      <c r="E180" s="2">
        <v>45</v>
      </c>
      <c r="M180" s="90">
        <v>178</v>
      </c>
      <c r="N180" s="90">
        <f t="shared" si="9"/>
        <v>5.6179775280898875E-2</v>
      </c>
      <c r="O180" s="90">
        <f t="shared" si="10"/>
        <v>0.2808988764044944</v>
      </c>
      <c r="P180" s="90">
        <f t="shared" si="11"/>
        <v>1.1235955056179776</v>
      </c>
      <c r="Q180" s="90">
        <f t="shared" si="12"/>
        <v>3.3707865168539324</v>
      </c>
    </row>
    <row r="181" spans="1:17">
      <c r="A181" s="3">
        <v>44944</v>
      </c>
      <c r="B181" s="2" t="s">
        <v>20</v>
      </c>
      <c r="C181" s="2" t="s">
        <v>22</v>
      </c>
      <c r="D181" s="2" t="s">
        <v>23</v>
      </c>
      <c r="E181" s="2">
        <v>15</v>
      </c>
      <c r="M181" s="90">
        <v>179</v>
      </c>
      <c r="N181" s="90">
        <f t="shared" si="9"/>
        <v>5.5865921787709494E-2</v>
      </c>
      <c r="O181" s="90">
        <f t="shared" si="10"/>
        <v>0.27932960893854747</v>
      </c>
      <c r="P181" s="90">
        <f t="shared" si="11"/>
        <v>1.1173184357541899</v>
      </c>
      <c r="Q181" s="90">
        <f t="shared" si="12"/>
        <v>3.3519553072625698</v>
      </c>
    </row>
    <row r="182" spans="1:17">
      <c r="A182" s="3">
        <v>44944</v>
      </c>
      <c r="B182" s="2" t="s">
        <v>24</v>
      </c>
      <c r="C182" s="2" t="s">
        <v>25</v>
      </c>
      <c r="D182" s="2" t="s">
        <v>29</v>
      </c>
      <c r="E182" s="2">
        <v>35</v>
      </c>
      <c r="M182" s="90">
        <v>180</v>
      </c>
      <c r="N182" s="90">
        <f t="shared" si="9"/>
        <v>5.5555555555555552E-2</v>
      </c>
      <c r="O182" s="90">
        <f t="shared" si="10"/>
        <v>0.27777777777777779</v>
      </c>
      <c r="P182" s="90">
        <f t="shared" si="11"/>
        <v>1.1111111111111112</v>
      </c>
      <c r="Q182" s="90">
        <f t="shared" si="12"/>
        <v>3.3333333333333335</v>
      </c>
    </row>
    <row r="183" spans="1:17">
      <c r="A183" s="3">
        <v>44944</v>
      </c>
      <c r="B183" s="2" t="s">
        <v>24</v>
      </c>
      <c r="C183" s="2" t="s">
        <v>25</v>
      </c>
      <c r="D183" s="2" t="s">
        <v>43</v>
      </c>
      <c r="E183" s="2">
        <v>50</v>
      </c>
      <c r="M183" s="90">
        <v>181</v>
      </c>
      <c r="N183" s="90">
        <f t="shared" si="9"/>
        <v>5.5248618784530384E-2</v>
      </c>
      <c r="O183" s="90">
        <f t="shared" si="10"/>
        <v>0.27624309392265195</v>
      </c>
      <c r="P183" s="90">
        <f t="shared" si="11"/>
        <v>1.1049723756906078</v>
      </c>
      <c r="Q183" s="90">
        <f t="shared" si="12"/>
        <v>3.3149171270718232</v>
      </c>
    </row>
    <row r="184" spans="1:17">
      <c r="A184" s="3">
        <v>44944</v>
      </c>
      <c r="B184" s="2" t="s">
        <v>20</v>
      </c>
      <c r="C184" s="2" t="s">
        <v>15</v>
      </c>
      <c r="D184" s="2" t="s">
        <v>31</v>
      </c>
      <c r="E184" s="2">
        <v>48</v>
      </c>
      <c r="M184" s="90">
        <v>182</v>
      </c>
      <c r="N184" s="90">
        <f t="shared" si="9"/>
        <v>5.4945054945054944E-2</v>
      </c>
      <c r="O184" s="90">
        <f t="shared" si="10"/>
        <v>0.27472527472527475</v>
      </c>
      <c r="P184" s="90">
        <f t="shared" si="11"/>
        <v>1.098901098901099</v>
      </c>
      <c r="Q184" s="90">
        <f t="shared" si="12"/>
        <v>3.2967032967032965</v>
      </c>
    </row>
    <row r="185" spans="1:17">
      <c r="A185" s="3">
        <v>44944</v>
      </c>
      <c r="B185" s="2" t="s">
        <v>44</v>
      </c>
      <c r="C185" s="2" t="s">
        <v>22</v>
      </c>
      <c r="D185" s="2" t="s">
        <v>23</v>
      </c>
      <c r="E185" s="2">
        <v>15</v>
      </c>
      <c r="M185" s="90">
        <v>183</v>
      </c>
      <c r="N185" s="90">
        <f t="shared" si="9"/>
        <v>5.4644808743169397E-2</v>
      </c>
      <c r="O185" s="90">
        <f t="shared" si="10"/>
        <v>0.27322404371584702</v>
      </c>
      <c r="P185" s="90">
        <f t="shared" si="11"/>
        <v>1.0928961748633881</v>
      </c>
      <c r="Q185" s="90">
        <f t="shared" si="12"/>
        <v>3.278688524590164</v>
      </c>
    </row>
    <row r="186" spans="1:17">
      <c r="A186" s="3">
        <v>44944</v>
      </c>
      <c r="B186" s="2" t="s">
        <v>44</v>
      </c>
      <c r="C186" s="2" t="s">
        <v>15</v>
      </c>
      <c r="D186" s="2" t="s">
        <v>31</v>
      </c>
      <c r="E186" s="2">
        <v>38</v>
      </c>
      <c r="M186" s="90">
        <v>184</v>
      </c>
      <c r="N186" s="90">
        <f t="shared" si="9"/>
        <v>5.434782608695652E-2</v>
      </c>
      <c r="O186" s="90">
        <f t="shared" si="10"/>
        <v>0.27173913043478259</v>
      </c>
      <c r="P186" s="90">
        <f t="shared" si="11"/>
        <v>1.0869565217391304</v>
      </c>
      <c r="Q186" s="90">
        <f t="shared" si="12"/>
        <v>3.2608695652173911</v>
      </c>
    </row>
    <row r="187" spans="1:17">
      <c r="A187" s="3">
        <v>44944</v>
      </c>
      <c r="B187" s="2" t="s">
        <v>44</v>
      </c>
      <c r="C187" s="2" t="s">
        <v>15</v>
      </c>
      <c r="D187" s="2" t="s">
        <v>38</v>
      </c>
      <c r="E187" s="2">
        <v>22</v>
      </c>
      <c r="M187" s="90">
        <v>185</v>
      </c>
      <c r="N187" s="90">
        <f t="shared" si="9"/>
        <v>5.4054054054054057E-2</v>
      </c>
      <c r="O187" s="90">
        <f t="shared" si="10"/>
        <v>0.27027027027027029</v>
      </c>
      <c r="P187" s="90">
        <f t="shared" si="11"/>
        <v>1.0810810810810811</v>
      </c>
      <c r="Q187" s="90">
        <f t="shared" si="12"/>
        <v>3.2432432432432434</v>
      </c>
    </row>
    <row r="188" spans="1:17" ht="14.45" customHeight="1">
      <c r="A188" s="3">
        <v>44944</v>
      </c>
      <c r="B188" s="2" t="s">
        <v>44</v>
      </c>
      <c r="C188" s="2" t="s">
        <v>15</v>
      </c>
      <c r="D188" s="2" t="s">
        <v>48</v>
      </c>
      <c r="E188" s="2">
        <v>20</v>
      </c>
      <c r="M188" s="90">
        <v>186</v>
      </c>
      <c r="N188" s="90">
        <f t="shared" si="9"/>
        <v>5.3763440860215055E-2</v>
      </c>
      <c r="O188" s="90">
        <f t="shared" si="10"/>
        <v>0.26881720430107525</v>
      </c>
      <c r="P188" s="90">
        <f t="shared" si="11"/>
        <v>1.075268817204301</v>
      </c>
      <c r="Q188" s="90">
        <f t="shared" si="12"/>
        <v>3.225806451612903</v>
      </c>
    </row>
    <row r="189" spans="1:17">
      <c r="A189" s="3">
        <v>44945</v>
      </c>
      <c r="B189" s="2" t="s">
        <v>20</v>
      </c>
      <c r="C189" s="2" t="s">
        <v>15</v>
      </c>
      <c r="D189" s="2" t="s">
        <v>42</v>
      </c>
      <c r="E189" s="2">
        <v>10</v>
      </c>
      <c r="M189" s="90">
        <v>187</v>
      </c>
      <c r="N189" s="90">
        <f t="shared" si="9"/>
        <v>5.3475935828877004E-2</v>
      </c>
      <c r="O189" s="90">
        <f t="shared" si="10"/>
        <v>0.26737967914438504</v>
      </c>
      <c r="P189" s="90">
        <f t="shared" si="11"/>
        <v>1.0695187165775402</v>
      </c>
      <c r="Q189" s="90">
        <f t="shared" si="12"/>
        <v>3.2085561497326203</v>
      </c>
    </row>
    <row r="190" spans="1:17">
      <c r="A190" s="3">
        <v>44945</v>
      </c>
      <c r="B190" s="2" t="s">
        <v>24</v>
      </c>
      <c r="C190" s="2" t="s">
        <v>25</v>
      </c>
      <c r="D190" s="2" t="s">
        <v>26</v>
      </c>
      <c r="E190" s="2">
        <v>25</v>
      </c>
      <c r="M190" s="90">
        <v>188</v>
      </c>
      <c r="N190" s="90">
        <f t="shared" si="9"/>
        <v>5.3191489361702128E-2</v>
      </c>
      <c r="O190" s="90">
        <f t="shared" si="10"/>
        <v>0.26595744680851063</v>
      </c>
      <c r="P190" s="90">
        <f t="shared" si="11"/>
        <v>1.0638297872340425</v>
      </c>
      <c r="Q190" s="90">
        <f t="shared" si="12"/>
        <v>3.1914893617021276</v>
      </c>
    </row>
    <row r="191" spans="1:17">
      <c r="A191" s="3">
        <v>44945</v>
      </c>
      <c r="B191" s="2" t="s">
        <v>14</v>
      </c>
      <c r="C191" s="2" t="s">
        <v>15</v>
      </c>
      <c r="D191" s="2" t="s">
        <v>42</v>
      </c>
      <c r="E191" s="2">
        <v>10</v>
      </c>
      <c r="M191" s="90">
        <v>189</v>
      </c>
      <c r="N191" s="90">
        <f t="shared" si="9"/>
        <v>5.2910052910052907E-2</v>
      </c>
      <c r="O191" s="90">
        <f t="shared" si="10"/>
        <v>0.26455026455026454</v>
      </c>
      <c r="P191" s="90">
        <f t="shared" si="11"/>
        <v>1.0582010582010581</v>
      </c>
      <c r="Q191" s="90">
        <f t="shared" si="12"/>
        <v>3.1746031746031744</v>
      </c>
    </row>
    <row r="192" spans="1:17">
      <c r="A192" s="3">
        <v>44945</v>
      </c>
      <c r="B192" s="2" t="s">
        <v>33</v>
      </c>
      <c r="C192" s="2" t="s">
        <v>15</v>
      </c>
      <c r="D192" s="2" t="s">
        <v>42</v>
      </c>
      <c r="E192" s="2">
        <v>10</v>
      </c>
      <c r="M192" s="90">
        <v>190</v>
      </c>
      <c r="N192" s="90">
        <f t="shared" si="9"/>
        <v>5.2631578947368418E-2</v>
      </c>
      <c r="O192" s="90">
        <f t="shared" si="10"/>
        <v>0.26315789473684209</v>
      </c>
      <c r="P192" s="90">
        <f t="shared" si="11"/>
        <v>1.0526315789473684</v>
      </c>
      <c r="Q192" s="90">
        <f t="shared" si="12"/>
        <v>3.1578947368421053</v>
      </c>
    </row>
    <row r="193" spans="1:17">
      <c r="A193" s="3">
        <v>44945</v>
      </c>
      <c r="B193" s="2" t="s">
        <v>24</v>
      </c>
      <c r="C193" s="2" t="s">
        <v>27</v>
      </c>
      <c r="D193" s="2" t="s">
        <v>41</v>
      </c>
      <c r="E193" s="2">
        <v>10</v>
      </c>
      <c r="M193" s="90">
        <v>191</v>
      </c>
      <c r="N193" s="90">
        <f t="shared" si="9"/>
        <v>5.2356020942408377E-2</v>
      </c>
      <c r="O193" s="90">
        <f t="shared" si="10"/>
        <v>0.26178010471204188</v>
      </c>
      <c r="P193" s="90">
        <f t="shared" si="11"/>
        <v>1.0471204188481675</v>
      </c>
      <c r="Q193" s="90">
        <f t="shared" si="12"/>
        <v>3.1413612565445028</v>
      </c>
    </row>
    <row r="194" spans="1:17">
      <c r="A194" s="3">
        <v>44945</v>
      </c>
      <c r="B194" s="2" t="s">
        <v>24</v>
      </c>
      <c r="C194" s="2" t="s">
        <v>25</v>
      </c>
      <c r="D194" s="2" t="s">
        <v>29</v>
      </c>
      <c r="E194" s="2">
        <v>20</v>
      </c>
      <c r="M194" s="90">
        <v>192</v>
      </c>
      <c r="N194" s="90">
        <f t="shared" si="9"/>
        <v>5.2083333333333336E-2</v>
      </c>
      <c r="O194" s="90">
        <f t="shared" si="10"/>
        <v>0.26041666666666669</v>
      </c>
      <c r="P194" s="90">
        <f t="shared" si="11"/>
        <v>1.0416666666666667</v>
      </c>
      <c r="Q194" s="90">
        <f t="shared" si="12"/>
        <v>3.125</v>
      </c>
    </row>
    <row r="195" spans="1:17">
      <c r="A195" s="3">
        <v>44945</v>
      </c>
      <c r="B195" s="2" t="s">
        <v>20</v>
      </c>
      <c r="C195" s="2" t="s">
        <v>22</v>
      </c>
      <c r="D195" s="2" t="s">
        <v>23</v>
      </c>
      <c r="E195" s="2">
        <v>14</v>
      </c>
      <c r="M195" s="90">
        <v>193</v>
      </c>
      <c r="N195" s="90">
        <f t="shared" si="9"/>
        <v>5.181347150259067E-2</v>
      </c>
      <c r="O195" s="90">
        <f t="shared" si="10"/>
        <v>0.25906735751295334</v>
      </c>
      <c r="P195" s="90">
        <f t="shared" si="11"/>
        <v>1.0362694300518134</v>
      </c>
      <c r="Q195" s="90">
        <f t="shared" si="12"/>
        <v>3.1088082901554404</v>
      </c>
    </row>
    <row r="196" spans="1:17">
      <c r="A196" s="3">
        <v>44945</v>
      </c>
      <c r="B196" s="2" t="s">
        <v>39</v>
      </c>
      <c r="C196" s="2" t="s">
        <v>15</v>
      </c>
      <c r="D196" s="2" t="s">
        <v>31</v>
      </c>
      <c r="E196" s="2">
        <v>15</v>
      </c>
      <c r="M196" s="90">
        <v>194</v>
      </c>
      <c r="N196" s="90">
        <f t="shared" si="9"/>
        <v>5.1546391752577317E-2</v>
      </c>
      <c r="O196" s="90">
        <f t="shared" si="10"/>
        <v>0.25773195876288657</v>
      </c>
      <c r="P196" s="90">
        <f t="shared" si="11"/>
        <v>1.0309278350515463</v>
      </c>
      <c r="Q196" s="90">
        <f t="shared" si="12"/>
        <v>3.0927835051546393</v>
      </c>
    </row>
    <row r="197" spans="1:17">
      <c r="A197" s="3">
        <v>44945</v>
      </c>
      <c r="B197" s="2" t="s">
        <v>14</v>
      </c>
      <c r="C197" s="2" t="s">
        <v>22</v>
      </c>
      <c r="D197" s="2" t="s">
        <v>23</v>
      </c>
      <c r="E197" s="2">
        <v>15</v>
      </c>
      <c r="M197" s="90">
        <v>195</v>
      </c>
      <c r="N197" s="90">
        <f t="shared" ref="N197:N252" si="13">$N$3/M197</f>
        <v>5.128205128205128E-2</v>
      </c>
      <c r="O197" s="90">
        <f t="shared" ref="O197:O252" si="14">$O$3/M197</f>
        <v>0.25641025641025639</v>
      </c>
      <c r="P197" s="90">
        <f t="shared" ref="P197:P252" si="15">$P$3/M197</f>
        <v>1.0256410256410255</v>
      </c>
      <c r="Q197" s="90">
        <f t="shared" ref="Q197:Q252" si="16">$Q$3/M197</f>
        <v>3.0769230769230771</v>
      </c>
    </row>
    <row r="198" spans="1:17">
      <c r="A198" s="3">
        <v>44945</v>
      </c>
      <c r="B198" s="2" t="s">
        <v>17</v>
      </c>
      <c r="C198" s="2" t="s">
        <v>46</v>
      </c>
      <c r="D198" s="2" t="s">
        <v>47</v>
      </c>
      <c r="E198" s="2">
        <v>5</v>
      </c>
      <c r="M198" s="90">
        <v>196</v>
      </c>
      <c r="N198" s="90">
        <f t="shared" si="13"/>
        <v>5.1020408163265307E-2</v>
      </c>
      <c r="O198" s="90">
        <f t="shared" si="14"/>
        <v>0.25510204081632654</v>
      </c>
      <c r="P198" s="90">
        <f t="shared" si="15"/>
        <v>1.0204081632653061</v>
      </c>
      <c r="Q198" s="90">
        <f t="shared" si="16"/>
        <v>3.0612244897959182</v>
      </c>
    </row>
    <row r="199" spans="1:17">
      <c r="A199" s="3">
        <v>44945</v>
      </c>
      <c r="B199" s="2" t="s">
        <v>20</v>
      </c>
      <c r="C199" s="2" t="s">
        <v>46</v>
      </c>
      <c r="D199" s="2" t="s">
        <v>47</v>
      </c>
      <c r="E199" s="2">
        <v>5</v>
      </c>
      <c r="M199" s="90">
        <v>197</v>
      </c>
      <c r="N199" s="90">
        <f t="shared" si="13"/>
        <v>5.0761421319796954E-2</v>
      </c>
      <c r="O199" s="90">
        <f t="shared" si="14"/>
        <v>0.25380710659898476</v>
      </c>
      <c r="P199" s="90">
        <f t="shared" si="15"/>
        <v>1.015228426395939</v>
      </c>
      <c r="Q199" s="90">
        <f t="shared" si="16"/>
        <v>3.0456852791878171</v>
      </c>
    </row>
    <row r="200" spans="1:17">
      <c r="A200" s="3">
        <v>44945</v>
      </c>
      <c r="B200" s="2" t="s">
        <v>33</v>
      </c>
      <c r="C200" s="2" t="s">
        <v>15</v>
      </c>
      <c r="D200" s="2" t="s">
        <v>56</v>
      </c>
      <c r="E200" s="2">
        <v>24</v>
      </c>
      <c r="M200" s="90">
        <v>198</v>
      </c>
      <c r="N200" s="90">
        <f t="shared" si="13"/>
        <v>5.0505050505050504E-2</v>
      </c>
      <c r="O200" s="90">
        <f t="shared" si="14"/>
        <v>0.25252525252525254</v>
      </c>
      <c r="P200" s="90">
        <f t="shared" si="15"/>
        <v>1.0101010101010102</v>
      </c>
      <c r="Q200" s="90">
        <f t="shared" si="16"/>
        <v>3.0303030303030303</v>
      </c>
    </row>
    <row r="201" spans="1:17">
      <c r="A201" s="3">
        <v>44945</v>
      </c>
      <c r="B201" s="2" t="s">
        <v>24</v>
      </c>
      <c r="C201" s="2" t="s">
        <v>25</v>
      </c>
      <c r="D201" s="2" t="s">
        <v>26</v>
      </c>
      <c r="E201" s="2">
        <v>35</v>
      </c>
      <c r="M201" s="90">
        <v>199</v>
      </c>
      <c r="N201" s="90">
        <f t="shared" si="13"/>
        <v>5.0251256281407038E-2</v>
      </c>
      <c r="O201" s="90">
        <f t="shared" si="14"/>
        <v>0.25125628140703515</v>
      </c>
      <c r="P201" s="90">
        <f t="shared" si="15"/>
        <v>1.0050251256281406</v>
      </c>
      <c r="Q201" s="90">
        <f t="shared" si="16"/>
        <v>3.0150753768844223</v>
      </c>
    </row>
    <row r="202" spans="1:17">
      <c r="A202" s="3">
        <v>44945</v>
      </c>
      <c r="B202" s="2" t="s">
        <v>14</v>
      </c>
      <c r="C202" s="2" t="s">
        <v>15</v>
      </c>
      <c r="D202" s="2" t="s">
        <v>31</v>
      </c>
      <c r="E202" s="2">
        <v>10</v>
      </c>
      <c r="M202" s="90">
        <v>200</v>
      </c>
      <c r="N202" s="90">
        <f t="shared" si="13"/>
        <v>0.05</v>
      </c>
      <c r="O202" s="90">
        <f t="shared" si="14"/>
        <v>0.25</v>
      </c>
      <c r="P202" s="90">
        <f t="shared" si="15"/>
        <v>1</v>
      </c>
      <c r="Q202" s="90">
        <f t="shared" si="16"/>
        <v>3</v>
      </c>
    </row>
    <row r="203" spans="1:17">
      <c r="A203" s="3">
        <v>44945</v>
      </c>
      <c r="B203" s="2" t="s">
        <v>33</v>
      </c>
      <c r="C203" s="2" t="s">
        <v>15</v>
      </c>
      <c r="D203" s="2" t="s">
        <v>31</v>
      </c>
      <c r="E203" s="2">
        <v>10</v>
      </c>
      <c r="M203" s="90">
        <v>201</v>
      </c>
      <c r="N203" s="90">
        <f t="shared" si="13"/>
        <v>4.975124378109453E-2</v>
      </c>
      <c r="O203" s="90">
        <f t="shared" si="14"/>
        <v>0.24875621890547264</v>
      </c>
      <c r="P203" s="90">
        <f t="shared" si="15"/>
        <v>0.99502487562189057</v>
      </c>
      <c r="Q203" s="90">
        <f t="shared" si="16"/>
        <v>2.9850746268656718</v>
      </c>
    </row>
    <row r="204" spans="1:17">
      <c r="A204" s="3">
        <v>44945</v>
      </c>
      <c r="B204" s="2" t="s">
        <v>20</v>
      </c>
      <c r="C204" s="2" t="s">
        <v>15</v>
      </c>
      <c r="D204" s="2" t="s">
        <v>31</v>
      </c>
      <c r="E204" s="2">
        <v>30</v>
      </c>
      <c r="M204" s="90">
        <v>202</v>
      </c>
      <c r="N204" s="90">
        <f t="shared" si="13"/>
        <v>4.9504950495049507E-2</v>
      </c>
      <c r="O204" s="90">
        <f t="shared" si="14"/>
        <v>0.24752475247524752</v>
      </c>
      <c r="P204" s="90">
        <f t="shared" si="15"/>
        <v>0.99009900990099009</v>
      </c>
      <c r="Q204" s="90">
        <f t="shared" si="16"/>
        <v>2.9702970297029703</v>
      </c>
    </row>
    <row r="205" spans="1:17">
      <c r="A205" s="3">
        <v>44945</v>
      </c>
      <c r="B205" s="2" t="s">
        <v>17</v>
      </c>
      <c r="C205" s="2" t="s">
        <v>15</v>
      </c>
      <c r="D205" s="2" t="s">
        <v>31</v>
      </c>
      <c r="E205" s="2">
        <v>10</v>
      </c>
      <c r="M205" s="90">
        <v>203</v>
      </c>
      <c r="N205" s="90">
        <f t="shared" si="13"/>
        <v>4.9261083743842367E-2</v>
      </c>
      <c r="O205" s="90">
        <f t="shared" si="14"/>
        <v>0.24630541871921183</v>
      </c>
      <c r="P205" s="90">
        <f t="shared" si="15"/>
        <v>0.98522167487684731</v>
      </c>
      <c r="Q205" s="90">
        <f t="shared" si="16"/>
        <v>2.9556650246305418</v>
      </c>
    </row>
    <row r="206" spans="1:17">
      <c r="A206" s="3">
        <v>44945</v>
      </c>
      <c r="B206" s="2" t="s">
        <v>24</v>
      </c>
      <c r="C206" s="2" t="s">
        <v>25</v>
      </c>
      <c r="D206" s="2" t="s">
        <v>32</v>
      </c>
      <c r="E206" s="2">
        <v>10</v>
      </c>
      <c r="M206" s="90">
        <v>204</v>
      </c>
      <c r="N206" s="90">
        <f t="shared" si="13"/>
        <v>4.9019607843137254E-2</v>
      </c>
      <c r="O206" s="90">
        <f t="shared" si="14"/>
        <v>0.24509803921568626</v>
      </c>
      <c r="P206" s="90">
        <f t="shared" si="15"/>
        <v>0.98039215686274506</v>
      </c>
      <c r="Q206" s="90">
        <f t="shared" si="16"/>
        <v>2.9411764705882355</v>
      </c>
    </row>
    <row r="207" spans="1:17">
      <c r="A207" s="3">
        <v>44945</v>
      </c>
      <c r="B207" s="2" t="s">
        <v>53</v>
      </c>
      <c r="C207" s="2" t="s">
        <v>15</v>
      </c>
      <c r="D207" s="2" t="s">
        <v>42</v>
      </c>
      <c r="E207" s="2">
        <v>10</v>
      </c>
      <c r="M207" s="90">
        <v>205</v>
      </c>
      <c r="N207" s="90">
        <f t="shared" si="13"/>
        <v>4.878048780487805E-2</v>
      </c>
      <c r="O207" s="90">
        <f t="shared" si="14"/>
        <v>0.24390243902439024</v>
      </c>
      <c r="P207" s="90">
        <f t="shared" si="15"/>
        <v>0.97560975609756095</v>
      </c>
      <c r="Q207" s="90">
        <f t="shared" si="16"/>
        <v>2.9268292682926829</v>
      </c>
    </row>
    <row r="208" spans="1:17">
      <c r="A208" s="3">
        <v>44945</v>
      </c>
      <c r="B208" s="2" t="s">
        <v>57</v>
      </c>
      <c r="C208" s="2" t="s">
        <v>22</v>
      </c>
      <c r="D208" s="2" t="s">
        <v>58</v>
      </c>
      <c r="E208" s="2">
        <v>20</v>
      </c>
      <c r="M208" s="90">
        <v>206</v>
      </c>
      <c r="N208" s="90">
        <f t="shared" si="13"/>
        <v>4.8543689320388349E-2</v>
      </c>
      <c r="O208" s="90">
        <f t="shared" si="14"/>
        <v>0.24271844660194175</v>
      </c>
      <c r="P208" s="90">
        <f t="shared" si="15"/>
        <v>0.970873786407767</v>
      </c>
      <c r="Q208" s="90">
        <f t="shared" si="16"/>
        <v>2.912621359223301</v>
      </c>
    </row>
    <row r="209" spans="1:17">
      <c r="A209" s="3">
        <v>44945</v>
      </c>
      <c r="B209" s="2" t="s">
        <v>20</v>
      </c>
      <c r="C209" s="2" t="s">
        <v>46</v>
      </c>
      <c r="D209" s="2" t="s">
        <v>47</v>
      </c>
      <c r="E209" s="2">
        <v>20</v>
      </c>
      <c r="M209" s="90">
        <v>207</v>
      </c>
      <c r="N209" s="90">
        <f t="shared" si="13"/>
        <v>4.8309178743961352E-2</v>
      </c>
      <c r="O209" s="90">
        <f t="shared" si="14"/>
        <v>0.24154589371980675</v>
      </c>
      <c r="P209" s="90">
        <f t="shared" si="15"/>
        <v>0.96618357487922701</v>
      </c>
      <c r="Q209" s="90">
        <f t="shared" si="16"/>
        <v>2.8985507246376812</v>
      </c>
    </row>
    <row r="210" spans="1:17">
      <c r="A210" s="3">
        <v>44945</v>
      </c>
      <c r="B210" s="2" t="s">
        <v>20</v>
      </c>
      <c r="C210" s="2" t="s">
        <v>46</v>
      </c>
      <c r="D210" s="2" t="s">
        <v>47</v>
      </c>
      <c r="E210" s="2">
        <v>10</v>
      </c>
      <c r="M210" s="90">
        <v>208</v>
      </c>
      <c r="N210" s="90">
        <f t="shared" si="13"/>
        <v>4.807692307692308E-2</v>
      </c>
      <c r="O210" s="90">
        <f t="shared" si="14"/>
        <v>0.24038461538461539</v>
      </c>
      <c r="P210" s="90">
        <f t="shared" si="15"/>
        <v>0.96153846153846156</v>
      </c>
      <c r="Q210" s="90">
        <f t="shared" si="16"/>
        <v>2.8846153846153846</v>
      </c>
    </row>
    <row r="211" spans="1:17">
      <c r="A211" s="3">
        <v>44945</v>
      </c>
      <c r="B211" s="2" t="s">
        <v>44</v>
      </c>
      <c r="C211" s="2" t="s">
        <v>15</v>
      </c>
      <c r="D211" s="2" t="s">
        <v>42</v>
      </c>
      <c r="E211" s="2">
        <v>20</v>
      </c>
      <c r="M211" s="90">
        <v>209</v>
      </c>
      <c r="N211" s="90">
        <f t="shared" si="13"/>
        <v>4.784688995215311E-2</v>
      </c>
      <c r="O211" s="90">
        <f t="shared" si="14"/>
        <v>0.23923444976076555</v>
      </c>
      <c r="P211" s="90">
        <f t="shared" si="15"/>
        <v>0.9569377990430622</v>
      </c>
      <c r="Q211" s="90">
        <f t="shared" si="16"/>
        <v>2.8708133971291865</v>
      </c>
    </row>
    <row r="212" spans="1:17">
      <c r="A212" s="3">
        <v>44945</v>
      </c>
      <c r="B212" s="2" t="s">
        <v>44</v>
      </c>
      <c r="C212" s="2" t="s">
        <v>15</v>
      </c>
      <c r="D212" s="2" t="s">
        <v>42</v>
      </c>
      <c r="E212" s="2">
        <v>25</v>
      </c>
      <c r="M212" s="90">
        <v>210</v>
      </c>
      <c r="N212" s="90">
        <f t="shared" si="13"/>
        <v>4.7619047619047616E-2</v>
      </c>
      <c r="O212" s="90">
        <f t="shared" si="14"/>
        <v>0.23809523809523808</v>
      </c>
      <c r="P212" s="90">
        <f t="shared" si="15"/>
        <v>0.95238095238095233</v>
      </c>
      <c r="Q212" s="90">
        <f t="shared" si="16"/>
        <v>2.8571428571428572</v>
      </c>
    </row>
    <row r="213" spans="1:17">
      <c r="A213" s="3">
        <v>44945</v>
      </c>
      <c r="B213" s="2" t="s">
        <v>44</v>
      </c>
      <c r="C213" s="2" t="s">
        <v>22</v>
      </c>
      <c r="D213" s="2" t="s">
        <v>23</v>
      </c>
      <c r="E213" s="2">
        <v>40</v>
      </c>
      <c r="M213" s="90">
        <v>211</v>
      </c>
      <c r="N213" s="90">
        <f t="shared" si="13"/>
        <v>4.7393364928909949E-2</v>
      </c>
      <c r="O213" s="90">
        <f t="shared" si="14"/>
        <v>0.23696682464454977</v>
      </c>
      <c r="P213" s="90">
        <f t="shared" si="15"/>
        <v>0.94786729857819907</v>
      </c>
      <c r="Q213" s="90">
        <f t="shared" si="16"/>
        <v>2.8436018957345972</v>
      </c>
    </row>
    <row r="214" spans="1:17">
      <c r="A214" s="3">
        <v>44945</v>
      </c>
      <c r="B214" s="2" t="s">
        <v>44</v>
      </c>
      <c r="C214" s="2" t="s">
        <v>15</v>
      </c>
      <c r="D214" s="2" t="s">
        <v>38</v>
      </c>
      <c r="E214" s="2">
        <v>50</v>
      </c>
      <c r="M214" s="90">
        <v>212</v>
      </c>
      <c r="N214" s="90">
        <f t="shared" si="13"/>
        <v>4.716981132075472E-2</v>
      </c>
      <c r="O214" s="90">
        <f t="shared" si="14"/>
        <v>0.23584905660377359</v>
      </c>
      <c r="P214" s="90">
        <f t="shared" si="15"/>
        <v>0.94339622641509435</v>
      </c>
      <c r="Q214" s="90">
        <f t="shared" si="16"/>
        <v>2.8301886792452828</v>
      </c>
    </row>
    <row r="215" spans="1:17">
      <c r="A215" s="3">
        <v>44946</v>
      </c>
      <c r="B215" s="2" t="s">
        <v>24</v>
      </c>
      <c r="C215" s="2" t="s">
        <v>25</v>
      </c>
      <c r="D215" s="2" t="s">
        <v>29</v>
      </c>
      <c r="E215" s="2">
        <v>35</v>
      </c>
      <c r="M215" s="90">
        <v>213</v>
      </c>
      <c r="N215" s="90">
        <f t="shared" si="13"/>
        <v>4.6948356807511735E-2</v>
      </c>
      <c r="O215" s="90">
        <f t="shared" si="14"/>
        <v>0.23474178403755869</v>
      </c>
      <c r="P215" s="90">
        <f t="shared" si="15"/>
        <v>0.93896713615023475</v>
      </c>
      <c r="Q215" s="90">
        <f t="shared" si="16"/>
        <v>2.816901408450704</v>
      </c>
    </row>
    <row r="216" spans="1:17">
      <c r="A216" s="3">
        <v>44946</v>
      </c>
      <c r="B216" s="2" t="s">
        <v>24</v>
      </c>
      <c r="C216" s="2" t="s">
        <v>25</v>
      </c>
      <c r="D216" s="2" t="s">
        <v>29</v>
      </c>
      <c r="E216" s="2">
        <v>10</v>
      </c>
      <c r="M216" s="90">
        <v>214</v>
      </c>
      <c r="N216" s="90">
        <f t="shared" si="13"/>
        <v>4.6728971962616821E-2</v>
      </c>
      <c r="O216" s="90">
        <f t="shared" si="14"/>
        <v>0.23364485981308411</v>
      </c>
      <c r="P216" s="90">
        <f t="shared" si="15"/>
        <v>0.93457943925233644</v>
      </c>
      <c r="Q216" s="90">
        <f t="shared" si="16"/>
        <v>2.8037383177570092</v>
      </c>
    </row>
    <row r="217" spans="1:17">
      <c r="A217" s="3">
        <v>44946</v>
      </c>
      <c r="B217" s="2" t="s">
        <v>17</v>
      </c>
      <c r="C217" s="2" t="s">
        <v>15</v>
      </c>
      <c r="D217" s="2" t="s">
        <v>59</v>
      </c>
      <c r="E217" s="2">
        <v>70</v>
      </c>
      <c r="M217" s="90">
        <v>215</v>
      </c>
      <c r="N217" s="90">
        <f t="shared" si="13"/>
        <v>4.6511627906976744E-2</v>
      </c>
      <c r="O217" s="90">
        <f t="shared" si="14"/>
        <v>0.23255813953488372</v>
      </c>
      <c r="P217" s="90">
        <f t="shared" si="15"/>
        <v>0.93023255813953487</v>
      </c>
      <c r="Q217" s="90">
        <f t="shared" si="16"/>
        <v>2.7906976744186047</v>
      </c>
    </row>
    <row r="218" spans="1:17">
      <c r="A218" s="3">
        <v>44946</v>
      </c>
      <c r="B218" s="2" t="s">
        <v>17</v>
      </c>
      <c r="C218" s="2" t="s">
        <v>15</v>
      </c>
      <c r="D218" s="2" t="s">
        <v>18</v>
      </c>
      <c r="E218" s="2">
        <v>10</v>
      </c>
      <c r="M218" s="90">
        <v>216</v>
      </c>
      <c r="N218" s="90">
        <f t="shared" si="13"/>
        <v>4.6296296296296294E-2</v>
      </c>
      <c r="O218" s="90">
        <f t="shared" si="14"/>
        <v>0.23148148148148148</v>
      </c>
      <c r="P218" s="90">
        <f t="shared" si="15"/>
        <v>0.92592592592592593</v>
      </c>
      <c r="Q218" s="90">
        <f t="shared" si="16"/>
        <v>2.7777777777777777</v>
      </c>
    </row>
    <row r="219" spans="1:17">
      <c r="A219" s="3">
        <v>44946</v>
      </c>
      <c r="B219" s="2" t="s">
        <v>17</v>
      </c>
      <c r="C219" s="2" t="s">
        <v>15</v>
      </c>
      <c r="D219" s="2" t="s">
        <v>59</v>
      </c>
      <c r="E219" s="2">
        <v>10</v>
      </c>
      <c r="M219" s="90">
        <v>217</v>
      </c>
      <c r="N219" s="90">
        <f t="shared" si="13"/>
        <v>4.6082949308755762E-2</v>
      </c>
      <c r="O219" s="90">
        <f t="shared" si="14"/>
        <v>0.2304147465437788</v>
      </c>
      <c r="P219" s="90">
        <f t="shared" si="15"/>
        <v>0.92165898617511521</v>
      </c>
      <c r="Q219" s="90">
        <f t="shared" si="16"/>
        <v>2.7649769585253456</v>
      </c>
    </row>
    <row r="220" spans="1:17">
      <c r="A220" s="3">
        <v>44946</v>
      </c>
      <c r="B220" s="2" t="s">
        <v>37</v>
      </c>
      <c r="C220" s="2" t="s">
        <v>15</v>
      </c>
      <c r="D220" s="2" t="s">
        <v>31</v>
      </c>
      <c r="E220" s="2">
        <v>10</v>
      </c>
      <c r="M220" s="90">
        <v>218</v>
      </c>
      <c r="N220" s="90">
        <f t="shared" si="13"/>
        <v>4.5871559633027525E-2</v>
      </c>
      <c r="O220" s="90">
        <f t="shared" si="14"/>
        <v>0.22935779816513763</v>
      </c>
      <c r="P220" s="90">
        <f t="shared" si="15"/>
        <v>0.91743119266055051</v>
      </c>
      <c r="Q220" s="90">
        <f t="shared" si="16"/>
        <v>2.7522935779816513</v>
      </c>
    </row>
    <row r="221" spans="1:17">
      <c r="A221" s="3">
        <v>44946</v>
      </c>
      <c r="B221" s="2" t="s">
        <v>17</v>
      </c>
      <c r="C221" s="2" t="s">
        <v>15</v>
      </c>
      <c r="D221" s="2" t="s">
        <v>21</v>
      </c>
      <c r="E221" s="2">
        <v>20</v>
      </c>
      <c r="M221" s="90">
        <v>219</v>
      </c>
      <c r="N221" s="90">
        <f t="shared" si="13"/>
        <v>4.5662100456621002E-2</v>
      </c>
      <c r="O221" s="90">
        <f t="shared" si="14"/>
        <v>0.22831050228310501</v>
      </c>
      <c r="P221" s="90">
        <f t="shared" si="15"/>
        <v>0.91324200913242004</v>
      </c>
      <c r="Q221" s="90">
        <f t="shared" si="16"/>
        <v>2.7397260273972601</v>
      </c>
    </row>
    <row r="222" spans="1:17">
      <c r="A222" s="3">
        <v>44946</v>
      </c>
      <c r="B222" s="2" t="s">
        <v>20</v>
      </c>
      <c r="C222" s="2" t="s">
        <v>15</v>
      </c>
      <c r="D222" s="2" t="s">
        <v>31</v>
      </c>
      <c r="E222" s="2">
        <v>25</v>
      </c>
      <c r="M222" s="90">
        <v>220</v>
      </c>
      <c r="N222" s="90">
        <f t="shared" si="13"/>
        <v>4.5454545454545456E-2</v>
      </c>
      <c r="O222" s="90">
        <f t="shared" si="14"/>
        <v>0.22727272727272727</v>
      </c>
      <c r="P222" s="90">
        <f t="shared" si="15"/>
        <v>0.90909090909090906</v>
      </c>
      <c r="Q222" s="90">
        <f t="shared" si="16"/>
        <v>2.7272727272727271</v>
      </c>
    </row>
    <row r="223" spans="1:17">
      <c r="A223" s="3">
        <v>44946</v>
      </c>
      <c r="B223" s="2" t="s">
        <v>20</v>
      </c>
      <c r="C223" s="2" t="s">
        <v>15</v>
      </c>
      <c r="D223" s="2" t="s">
        <v>31</v>
      </c>
      <c r="E223" s="2">
        <v>15</v>
      </c>
      <c r="M223" s="90">
        <v>221</v>
      </c>
      <c r="N223" s="90">
        <f t="shared" si="13"/>
        <v>4.5248868778280542E-2</v>
      </c>
      <c r="O223" s="90">
        <f t="shared" si="14"/>
        <v>0.22624434389140272</v>
      </c>
      <c r="P223" s="90">
        <f t="shared" si="15"/>
        <v>0.90497737556561086</v>
      </c>
      <c r="Q223" s="90">
        <f t="shared" si="16"/>
        <v>2.7149321266968327</v>
      </c>
    </row>
    <row r="224" spans="1:17">
      <c r="A224" s="3">
        <v>44946</v>
      </c>
      <c r="B224" s="2" t="s">
        <v>24</v>
      </c>
      <c r="C224" s="2" t="s">
        <v>25</v>
      </c>
      <c r="D224" s="2" t="s">
        <v>29</v>
      </c>
      <c r="E224" s="2">
        <v>25</v>
      </c>
      <c r="M224" s="90">
        <v>222</v>
      </c>
      <c r="N224" s="90">
        <f t="shared" si="13"/>
        <v>4.5045045045045043E-2</v>
      </c>
      <c r="O224" s="90">
        <f t="shared" si="14"/>
        <v>0.22522522522522523</v>
      </c>
      <c r="P224" s="90">
        <f t="shared" si="15"/>
        <v>0.90090090090090091</v>
      </c>
      <c r="Q224" s="90">
        <f t="shared" si="16"/>
        <v>2.7027027027027026</v>
      </c>
    </row>
    <row r="225" spans="1:17">
      <c r="A225" s="3">
        <v>44946</v>
      </c>
      <c r="B225" s="2" t="s">
        <v>24</v>
      </c>
      <c r="C225" s="2" t="s">
        <v>25</v>
      </c>
      <c r="D225" s="2" t="s">
        <v>32</v>
      </c>
      <c r="E225" s="2">
        <v>10</v>
      </c>
      <c r="M225" s="90">
        <v>223</v>
      </c>
      <c r="N225" s="90">
        <f t="shared" si="13"/>
        <v>4.4843049327354258E-2</v>
      </c>
      <c r="O225" s="90">
        <f t="shared" si="14"/>
        <v>0.22421524663677131</v>
      </c>
      <c r="P225" s="90">
        <f t="shared" si="15"/>
        <v>0.89686098654708524</v>
      </c>
      <c r="Q225" s="90">
        <f t="shared" si="16"/>
        <v>2.6905829596412558</v>
      </c>
    </row>
    <row r="226" spans="1:17">
      <c r="A226" s="3">
        <v>44946</v>
      </c>
      <c r="B226" s="2" t="s">
        <v>37</v>
      </c>
      <c r="C226" s="2" t="s">
        <v>15</v>
      </c>
      <c r="D226" s="2" t="s">
        <v>31</v>
      </c>
      <c r="E226" s="2">
        <v>17</v>
      </c>
      <c r="M226" s="90">
        <v>224</v>
      </c>
      <c r="N226" s="90">
        <f t="shared" si="13"/>
        <v>4.4642857142857144E-2</v>
      </c>
      <c r="O226" s="90">
        <f t="shared" si="14"/>
        <v>0.22321428571428573</v>
      </c>
      <c r="P226" s="90">
        <f t="shared" si="15"/>
        <v>0.8928571428571429</v>
      </c>
      <c r="Q226" s="90">
        <f t="shared" si="16"/>
        <v>2.6785714285714284</v>
      </c>
    </row>
    <row r="227" spans="1:17">
      <c r="A227" s="3">
        <v>44946</v>
      </c>
      <c r="B227" s="2" t="s">
        <v>34</v>
      </c>
      <c r="C227" s="2" t="s">
        <v>15</v>
      </c>
      <c r="D227" s="2" t="s">
        <v>16</v>
      </c>
      <c r="E227" s="2">
        <v>100</v>
      </c>
      <c r="M227" s="90">
        <v>225</v>
      </c>
      <c r="N227" s="90">
        <f t="shared" si="13"/>
        <v>4.4444444444444446E-2</v>
      </c>
      <c r="O227" s="90">
        <f t="shared" si="14"/>
        <v>0.22222222222222221</v>
      </c>
      <c r="P227" s="90">
        <f t="shared" si="15"/>
        <v>0.88888888888888884</v>
      </c>
      <c r="Q227" s="90">
        <f t="shared" si="16"/>
        <v>2.6666666666666665</v>
      </c>
    </row>
    <row r="228" spans="1:17">
      <c r="A228" s="3">
        <v>44946</v>
      </c>
      <c r="B228" s="2" t="s">
        <v>37</v>
      </c>
      <c r="C228" s="2" t="s">
        <v>15</v>
      </c>
      <c r="D228" s="2" t="s">
        <v>42</v>
      </c>
      <c r="E228" s="2">
        <v>10</v>
      </c>
      <c r="M228" s="90">
        <v>226</v>
      </c>
      <c r="N228" s="90">
        <f t="shared" si="13"/>
        <v>4.4247787610619468E-2</v>
      </c>
      <c r="O228" s="90">
        <f t="shared" si="14"/>
        <v>0.22123893805309736</v>
      </c>
      <c r="P228" s="90">
        <f t="shared" si="15"/>
        <v>0.88495575221238942</v>
      </c>
      <c r="Q228" s="90">
        <f t="shared" si="16"/>
        <v>2.6548672566371683</v>
      </c>
    </row>
    <row r="229" spans="1:17">
      <c r="A229" s="3">
        <v>44946</v>
      </c>
      <c r="B229" s="2" t="s">
        <v>20</v>
      </c>
      <c r="C229" s="2" t="s">
        <v>22</v>
      </c>
      <c r="D229" s="2" t="s">
        <v>23</v>
      </c>
      <c r="E229" s="2">
        <v>20</v>
      </c>
      <c r="M229" s="90">
        <v>227</v>
      </c>
      <c r="N229" s="90">
        <f t="shared" si="13"/>
        <v>4.405286343612335E-2</v>
      </c>
      <c r="O229" s="90">
        <f t="shared" si="14"/>
        <v>0.22026431718061673</v>
      </c>
      <c r="P229" s="90">
        <f t="shared" si="15"/>
        <v>0.88105726872246692</v>
      </c>
      <c r="Q229" s="90">
        <f t="shared" si="16"/>
        <v>2.643171806167401</v>
      </c>
    </row>
    <row r="230" spans="1:17">
      <c r="A230" s="3">
        <v>44946</v>
      </c>
      <c r="B230" s="2" t="s">
        <v>33</v>
      </c>
      <c r="C230" s="2" t="s">
        <v>22</v>
      </c>
      <c r="D230" s="2" t="s">
        <v>23</v>
      </c>
      <c r="E230" s="2">
        <v>15</v>
      </c>
      <c r="M230" s="90">
        <v>228</v>
      </c>
      <c r="N230" s="90">
        <f t="shared" si="13"/>
        <v>4.3859649122807015E-2</v>
      </c>
      <c r="O230" s="90">
        <f t="shared" si="14"/>
        <v>0.21929824561403508</v>
      </c>
      <c r="P230" s="90">
        <f t="shared" si="15"/>
        <v>0.8771929824561403</v>
      </c>
      <c r="Q230" s="90">
        <f t="shared" si="16"/>
        <v>2.6315789473684212</v>
      </c>
    </row>
    <row r="231" spans="1:17">
      <c r="A231" s="3">
        <v>44946</v>
      </c>
      <c r="B231" s="2" t="s">
        <v>17</v>
      </c>
      <c r="C231" s="2" t="s">
        <v>46</v>
      </c>
      <c r="D231" s="2" t="s">
        <v>47</v>
      </c>
      <c r="E231" s="2">
        <v>5</v>
      </c>
      <c r="M231" s="90">
        <v>229</v>
      </c>
      <c r="N231" s="90">
        <f t="shared" si="13"/>
        <v>4.3668122270742356E-2</v>
      </c>
      <c r="O231" s="90">
        <f t="shared" si="14"/>
        <v>0.2183406113537118</v>
      </c>
      <c r="P231" s="90">
        <f t="shared" si="15"/>
        <v>0.8733624454148472</v>
      </c>
      <c r="Q231" s="90">
        <f t="shared" si="16"/>
        <v>2.6200873362445414</v>
      </c>
    </row>
    <row r="232" spans="1:17">
      <c r="A232" s="3">
        <v>44946</v>
      </c>
      <c r="B232" s="2" t="s">
        <v>20</v>
      </c>
      <c r="C232" s="2" t="s">
        <v>22</v>
      </c>
      <c r="D232" s="2" t="s">
        <v>23</v>
      </c>
      <c r="E232" s="2">
        <v>8</v>
      </c>
      <c r="M232" s="90">
        <v>230</v>
      </c>
      <c r="N232" s="90">
        <f t="shared" si="13"/>
        <v>4.3478260869565216E-2</v>
      </c>
      <c r="O232" s="90">
        <f t="shared" si="14"/>
        <v>0.21739130434782608</v>
      </c>
      <c r="P232" s="90">
        <f t="shared" si="15"/>
        <v>0.86956521739130432</v>
      </c>
      <c r="Q232" s="90">
        <f t="shared" si="16"/>
        <v>2.6086956521739131</v>
      </c>
    </row>
    <row r="233" spans="1:17">
      <c r="A233" s="3">
        <v>44946</v>
      </c>
      <c r="B233" s="2" t="s">
        <v>44</v>
      </c>
      <c r="C233" s="2" t="s">
        <v>15</v>
      </c>
      <c r="D233" s="2" t="s">
        <v>31</v>
      </c>
      <c r="E233" s="2">
        <v>38</v>
      </c>
      <c r="M233" s="90">
        <v>231</v>
      </c>
      <c r="N233" s="90">
        <f t="shared" si="13"/>
        <v>4.3290043290043288E-2</v>
      </c>
      <c r="O233" s="90">
        <f t="shared" si="14"/>
        <v>0.21645021645021645</v>
      </c>
      <c r="P233" s="90">
        <f t="shared" si="15"/>
        <v>0.86580086580086579</v>
      </c>
      <c r="Q233" s="90">
        <f t="shared" si="16"/>
        <v>2.5974025974025974</v>
      </c>
    </row>
    <row r="234" spans="1:17">
      <c r="A234" s="3">
        <v>44947</v>
      </c>
      <c r="B234" s="2" t="s">
        <v>24</v>
      </c>
      <c r="C234" s="2" t="s">
        <v>25</v>
      </c>
      <c r="D234" s="2" t="s">
        <v>29</v>
      </c>
      <c r="E234" s="2">
        <v>30</v>
      </c>
      <c r="M234" s="90">
        <v>232</v>
      </c>
      <c r="N234" s="90">
        <f t="shared" si="13"/>
        <v>4.3103448275862072E-2</v>
      </c>
      <c r="O234" s="90">
        <f t="shared" si="14"/>
        <v>0.21551724137931033</v>
      </c>
      <c r="P234" s="90">
        <f t="shared" si="15"/>
        <v>0.86206896551724133</v>
      </c>
      <c r="Q234" s="90">
        <f t="shared" si="16"/>
        <v>2.5862068965517242</v>
      </c>
    </row>
    <row r="235" spans="1:17">
      <c r="A235" s="3">
        <v>44947</v>
      </c>
      <c r="B235" s="2" t="s">
        <v>24</v>
      </c>
      <c r="C235" s="2" t="s">
        <v>25</v>
      </c>
      <c r="D235" s="2" t="s">
        <v>43</v>
      </c>
      <c r="E235" s="2">
        <v>40</v>
      </c>
      <c r="M235" s="90">
        <v>233</v>
      </c>
      <c r="N235" s="90">
        <f t="shared" si="13"/>
        <v>4.2918454935622317E-2</v>
      </c>
      <c r="O235" s="90">
        <f t="shared" si="14"/>
        <v>0.21459227467811159</v>
      </c>
      <c r="P235" s="90">
        <f t="shared" si="15"/>
        <v>0.85836909871244638</v>
      </c>
      <c r="Q235" s="90">
        <f t="shared" si="16"/>
        <v>2.5751072961373391</v>
      </c>
    </row>
    <row r="236" spans="1:17">
      <c r="A236" s="3">
        <v>44947</v>
      </c>
      <c r="B236" s="2" t="s">
        <v>24</v>
      </c>
      <c r="C236" s="2" t="s">
        <v>27</v>
      </c>
      <c r="D236" s="2" t="s">
        <v>28</v>
      </c>
      <c r="E236" s="2">
        <v>40</v>
      </c>
      <c r="M236" s="90">
        <v>234</v>
      </c>
      <c r="N236" s="90">
        <f t="shared" si="13"/>
        <v>4.2735042735042736E-2</v>
      </c>
      <c r="O236" s="90">
        <f t="shared" si="14"/>
        <v>0.21367521367521367</v>
      </c>
      <c r="P236" s="90">
        <f t="shared" si="15"/>
        <v>0.85470085470085466</v>
      </c>
      <c r="Q236" s="90">
        <f t="shared" si="16"/>
        <v>2.5641025641025643</v>
      </c>
    </row>
    <row r="237" spans="1:17">
      <c r="A237" s="3">
        <v>44947</v>
      </c>
      <c r="B237" s="2" t="s">
        <v>24</v>
      </c>
      <c r="C237" s="2" t="s">
        <v>25</v>
      </c>
      <c r="D237" s="2" t="s">
        <v>43</v>
      </c>
      <c r="E237" s="2">
        <v>45</v>
      </c>
      <c r="M237" s="90">
        <v>235</v>
      </c>
      <c r="N237" s="90">
        <f t="shared" si="13"/>
        <v>4.2553191489361701E-2</v>
      </c>
      <c r="O237" s="90">
        <f t="shared" si="14"/>
        <v>0.21276595744680851</v>
      </c>
      <c r="P237" s="90">
        <f t="shared" si="15"/>
        <v>0.85106382978723405</v>
      </c>
      <c r="Q237" s="90">
        <f t="shared" si="16"/>
        <v>2.5531914893617023</v>
      </c>
    </row>
    <row r="238" spans="1:17">
      <c r="A238" s="3">
        <v>44947</v>
      </c>
      <c r="B238" s="2" t="s">
        <v>17</v>
      </c>
      <c r="C238" s="2" t="s">
        <v>15</v>
      </c>
      <c r="D238" s="2" t="s">
        <v>16</v>
      </c>
      <c r="E238" s="2">
        <v>10</v>
      </c>
      <c r="M238" s="90">
        <v>236</v>
      </c>
      <c r="N238" s="90">
        <f t="shared" si="13"/>
        <v>4.2372881355932202E-2</v>
      </c>
      <c r="O238" s="90">
        <f t="shared" si="14"/>
        <v>0.21186440677966101</v>
      </c>
      <c r="P238" s="90">
        <f t="shared" si="15"/>
        <v>0.84745762711864403</v>
      </c>
      <c r="Q238" s="90">
        <f t="shared" si="16"/>
        <v>2.5423728813559321</v>
      </c>
    </row>
    <row r="239" spans="1:17">
      <c r="A239" s="3">
        <v>44947</v>
      </c>
      <c r="B239" s="2" t="s">
        <v>17</v>
      </c>
      <c r="C239" s="2" t="s">
        <v>15</v>
      </c>
      <c r="D239" s="2" t="s">
        <v>16</v>
      </c>
      <c r="E239" s="2">
        <v>15</v>
      </c>
      <c r="M239" s="90">
        <v>237</v>
      </c>
      <c r="N239" s="90">
        <f t="shared" si="13"/>
        <v>4.2194092827004218E-2</v>
      </c>
      <c r="O239" s="90">
        <f t="shared" si="14"/>
        <v>0.2109704641350211</v>
      </c>
      <c r="P239" s="90">
        <f t="shared" si="15"/>
        <v>0.84388185654008441</v>
      </c>
      <c r="Q239" s="90">
        <f t="shared" si="16"/>
        <v>2.5316455696202533</v>
      </c>
    </row>
    <row r="240" spans="1:17">
      <c r="A240" s="3">
        <v>44947</v>
      </c>
      <c r="B240" s="2" t="s">
        <v>17</v>
      </c>
      <c r="C240" s="2" t="s">
        <v>15</v>
      </c>
      <c r="D240" s="2" t="s">
        <v>18</v>
      </c>
      <c r="E240" s="2">
        <v>10</v>
      </c>
      <c r="M240" s="90">
        <v>238</v>
      </c>
      <c r="N240" s="90">
        <f t="shared" si="13"/>
        <v>4.2016806722689079E-2</v>
      </c>
      <c r="O240" s="90">
        <f t="shared" si="14"/>
        <v>0.21008403361344538</v>
      </c>
      <c r="P240" s="90">
        <f t="shared" si="15"/>
        <v>0.84033613445378152</v>
      </c>
      <c r="Q240" s="90">
        <f t="shared" si="16"/>
        <v>2.5210084033613445</v>
      </c>
    </row>
    <row r="241" spans="1:17">
      <c r="A241" s="3">
        <v>44947</v>
      </c>
      <c r="B241" s="2" t="s">
        <v>20</v>
      </c>
      <c r="C241" s="2" t="s">
        <v>22</v>
      </c>
      <c r="D241" s="2" t="s">
        <v>23</v>
      </c>
      <c r="E241" s="2">
        <v>14</v>
      </c>
      <c r="M241" s="90">
        <v>239</v>
      </c>
      <c r="N241" s="90">
        <f t="shared" si="13"/>
        <v>4.1841004184100417E-2</v>
      </c>
      <c r="O241" s="90">
        <f t="shared" si="14"/>
        <v>0.20920502092050208</v>
      </c>
      <c r="P241" s="90">
        <f t="shared" si="15"/>
        <v>0.83682008368200833</v>
      </c>
      <c r="Q241" s="90">
        <f t="shared" si="16"/>
        <v>2.510460251046025</v>
      </c>
    </row>
    <row r="242" spans="1:17">
      <c r="A242" s="3">
        <v>44947</v>
      </c>
      <c r="B242" s="2" t="s">
        <v>24</v>
      </c>
      <c r="C242" s="2" t="s">
        <v>25</v>
      </c>
      <c r="D242" s="2" t="s">
        <v>29</v>
      </c>
      <c r="E242" s="2">
        <v>30</v>
      </c>
      <c r="M242" s="90">
        <v>240</v>
      </c>
      <c r="N242" s="90">
        <f t="shared" si="13"/>
        <v>4.1666666666666664E-2</v>
      </c>
      <c r="O242" s="90">
        <f t="shared" si="14"/>
        <v>0.20833333333333334</v>
      </c>
      <c r="P242" s="90">
        <f t="shared" si="15"/>
        <v>0.83333333333333337</v>
      </c>
      <c r="Q242" s="90">
        <f t="shared" si="16"/>
        <v>2.5</v>
      </c>
    </row>
    <row r="243" spans="1:17">
      <c r="A243" s="3">
        <v>44947</v>
      </c>
      <c r="B243" s="2" t="s">
        <v>24</v>
      </c>
      <c r="C243" s="2" t="s">
        <v>25</v>
      </c>
      <c r="D243" s="2" t="s">
        <v>29</v>
      </c>
      <c r="E243" s="2">
        <v>17</v>
      </c>
      <c r="M243" s="90">
        <v>241</v>
      </c>
      <c r="N243" s="90">
        <f t="shared" si="13"/>
        <v>4.1493775933609957E-2</v>
      </c>
      <c r="O243" s="90">
        <f t="shared" si="14"/>
        <v>0.2074688796680498</v>
      </c>
      <c r="P243" s="90">
        <f t="shared" si="15"/>
        <v>0.82987551867219922</v>
      </c>
      <c r="Q243" s="90">
        <f t="shared" si="16"/>
        <v>2.4896265560165975</v>
      </c>
    </row>
    <row r="244" spans="1:17">
      <c r="A244" s="3">
        <v>44947</v>
      </c>
      <c r="B244" s="2" t="s">
        <v>20</v>
      </c>
      <c r="C244" s="2" t="s">
        <v>15</v>
      </c>
      <c r="D244" s="2" t="s">
        <v>31</v>
      </c>
      <c r="E244" s="2">
        <v>25</v>
      </c>
      <c r="M244" s="90">
        <v>242</v>
      </c>
      <c r="N244" s="90">
        <f t="shared" si="13"/>
        <v>4.1322314049586778E-2</v>
      </c>
      <c r="O244" s="90">
        <f t="shared" si="14"/>
        <v>0.20661157024793389</v>
      </c>
      <c r="P244" s="90">
        <f t="shared" si="15"/>
        <v>0.82644628099173556</v>
      </c>
      <c r="Q244" s="90">
        <f t="shared" si="16"/>
        <v>2.4793388429752068</v>
      </c>
    </row>
    <row r="245" spans="1:17">
      <c r="A245" s="3">
        <v>44947</v>
      </c>
      <c r="B245" s="2" t="s">
        <v>33</v>
      </c>
      <c r="C245" s="2" t="s">
        <v>15</v>
      </c>
      <c r="D245" s="2" t="s">
        <v>31</v>
      </c>
      <c r="E245" s="2">
        <v>15</v>
      </c>
      <c r="M245" s="90">
        <v>243</v>
      </c>
      <c r="N245" s="90">
        <f t="shared" si="13"/>
        <v>4.1152263374485597E-2</v>
      </c>
      <c r="O245" s="90">
        <f t="shared" si="14"/>
        <v>0.20576131687242799</v>
      </c>
      <c r="P245" s="90">
        <f t="shared" si="15"/>
        <v>0.82304526748971196</v>
      </c>
      <c r="Q245" s="90">
        <f t="shared" si="16"/>
        <v>2.4691358024691357</v>
      </c>
    </row>
    <row r="246" spans="1:17">
      <c r="A246" s="3">
        <v>44947</v>
      </c>
      <c r="B246" s="2" t="s">
        <v>24</v>
      </c>
      <c r="C246" s="2" t="s">
        <v>25</v>
      </c>
      <c r="D246" s="2" t="s">
        <v>50</v>
      </c>
      <c r="E246" s="2">
        <v>140</v>
      </c>
      <c r="M246" s="90">
        <v>244</v>
      </c>
      <c r="N246" s="90">
        <f t="shared" si="13"/>
        <v>4.0983606557377046E-2</v>
      </c>
      <c r="O246" s="90">
        <f t="shared" si="14"/>
        <v>0.20491803278688525</v>
      </c>
      <c r="P246" s="90">
        <f t="shared" si="15"/>
        <v>0.81967213114754101</v>
      </c>
      <c r="Q246" s="90">
        <f t="shared" si="16"/>
        <v>2.459016393442623</v>
      </c>
    </row>
    <row r="247" spans="1:17">
      <c r="A247" s="3">
        <v>44947</v>
      </c>
      <c r="B247" s="2" t="s">
        <v>24</v>
      </c>
      <c r="C247" s="2" t="s">
        <v>25</v>
      </c>
      <c r="D247" s="2" t="s">
        <v>29</v>
      </c>
      <c r="E247" s="2">
        <v>20</v>
      </c>
      <c r="M247" s="90">
        <v>245</v>
      </c>
      <c r="N247" s="90">
        <f t="shared" si="13"/>
        <v>4.0816326530612242E-2</v>
      </c>
      <c r="O247" s="90">
        <f t="shared" si="14"/>
        <v>0.20408163265306123</v>
      </c>
      <c r="P247" s="90">
        <f t="shared" si="15"/>
        <v>0.81632653061224492</v>
      </c>
      <c r="Q247" s="90">
        <f t="shared" si="16"/>
        <v>2.4489795918367347</v>
      </c>
    </row>
    <row r="248" spans="1:17">
      <c r="A248" s="3">
        <v>44947</v>
      </c>
      <c r="B248" s="2" t="s">
        <v>14</v>
      </c>
      <c r="C248" s="2" t="s">
        <v>15</v>
      </c>
      <c r="D248" s="2" t="s">
        <v>31</v>
      </c>
      <c r="E248" s="2">
        <v>10</v>
      </c>
      <c r="M248" s="90">
        <v>246</v>
      </c>
      <c r="N248" s="90">
        <f t="shared" si="13"/>
        <v>4.065040650406504E-2</v>
      </c>
      <c r="O248" s="90">
        <f t="shared" si="14"/>
        <v>0.2032520325203252</v>
      </c>
      <c r="P248" s="90">
        <f t="shared" si="15"/>
        <v>0.81300813008130079</v>
      </c>
      <c r="Q248" s="90">
        <f t="shared" si="16"/>
        <v>2.4390243902439024</v>
      </c>
    </row>
    <row r="249" spans="1:17">
      <c r="A249" s="3">
        <v>44947</v>
      </c>
      <c r="B249" s="2" t="s">
        <v>24</v>
      </c>
      <c r="C249" s="2" t="s">
        <v>25</v>
      </c>
      <c r="D249" s="2" t="s">
        <v>32</v>
      </c>
      <c r="E249" s="2">
        <v>10</v>
      </c>
      <c r="M249" s="90">
        <v>247</v>
      </c>
      <c r="N249" s="90">
        <f t="shared" si="13"/>
        <v>4.048582995951417E-2</v>
      </c>
      <c r="O249" s="90">
        <f t="shared" si="14"/>
        <v>0.20242914979757085</v>
      </c>
      <c r="P249" s="90">
        <f t="shared" si="15"/>
        <v>0.80971659919028338</v>
      </c>
      <c r="Q249" s="90">
        <f t="shared" si="16"/>
        <v>2.42914979757085</v>
      </c>
    </row>
    <row r="250" spans="1:17">
      <c r="A250" s="3">
        <v>44947</v>
      </c>
      <c r="B250" s="2" t="s">
        <v>20</v>
      </c>
      <c r="C250" s="2" t="s">
        <v>15</v>
      </c>
      <c r="D250" s="2" t="s">
        <v>31</v>
      </c>
      <c r="E250" s="2">
        <v>16</v>
      </c>
      <c r="M250" s="90">
        <v>248</v>
      </c>
      <c r="N250" s="90">
        <f t="shared" si="13"/>
        <v>4.0322580645161289E-2</v>
      </c>
      <c r="O250" s="90">
        <f t="shared" si="14"/>
        <v>0.20161290322580644</v>
      </c>
      <c r="P250" s="90">
        <f t="shared" si="15"/>
        <v>0.80645161290322576</v>
      </c>
      <c r="Q250" s="90">
        <f t="shared" si="16"/>
        <v>2.4193548387096775</v>
      </c>
    </row>
    <row r="251" spans="1:17">
      <c r="A251" s="3">
        <v>44947</v>
      </c>
      <c r="B251" s="2" t="s">
        <v>20</v>
      </c>
      <c r="C251" s="2" t="s">
        <v>15</v>
      </c>
      <c r="D251" s="2" t="s">
        <v>31</v>
      </c>
      <c r="E251" s="2">
        <v>25</v>
      </c>
      <c r="M251" s="90">
        <v>249</v>
      </c>
      <c r="N251" s="90">
        <f t="shared" si="13"/>
        <v>4.0160642570281124E-2</v>
      </c>
      <c r="O251" s="90">
        <f t="shared" si="14"/>
        <v>0.20080321285140562</v>
      </c>
      <c r="P251" s="90">
        <f t="shared" si="15"/>
        <v>0.80321285140562249</v>
      </c>
      <c r="Q251" s="90">
        <f t="shared" si="16"/>
        <v>2.4096385542168677</v>
      </c>
    </row>
    <row r="252" spans="1:17">
      <c r="A252" s="3">
        <v>44947</v>
      </c>
      <c r="B252" s="2" t="s">
        <v>44</v>
      </c>
      <c r="C252" s="2" t="s">
        <v>22</v>
      </c>
      <c r="D252" s="2" t="s">
        <v>23</v>
      </c>
      <c r="E252" s="2">
        <v>55</v>
      </c>
      <c r="M252" s="90">
        <v>250</v>
      </c>
      <c r="N252" s="90">
        <f t="shared" si="13"/>
        <v>0.04</v>
      </c>
      <c r="O252" s="90">
        <f t="shared" si="14"/>
        <v>0.2</v>
      </c>
      <c r="P252" s="90">
        <f t="shared" si="15"/>
        <v>0.8</v>
      </c>
      <c r="Q252" s="90">
        <f t="shared" si="16"/>
        <v>2.4</v>
      </c>
    </row>
    <row r="253" spans="1:17">
      <c r="A253" s="3">
        <v>44948</v>
      </c>
      <c r="B253" s="2" t="s">
        <v>24</v>
      </c>
      <c r="C253" s="2" t="s">
        <v>25</v>
      </c>
      <c r="D253" s="2" t="s">
        <v>32</v>
      </c>
      <c r="E253" s="2">
        <v>95</v>
      </c>
    </row>
    <row r="254" spans="1:17">
      <c r="A254" s="3">
        <v>44948</v>
      </c>
      <c r="B254" s="2" t="s">
        <v>24</v>
      </c>
      <c r="C254" s="2" t="s">
        <v>27</v>
      </c>
      <c r="D254" s="2" t="s">
        <v>41</v>
      </c>
      <c r="E254" s="2">
        <v>20</v>
      </c>
    </row>
    <row r="255" spans="1:17">
      <c r="A255" s="3">
        <v>44948</v>
      </c>
      <c r="B255" s="2" t="s">
        <v>44</v>
      </c>
      <c r="C255" s="2" t="s">
        <v>15</v>
      </c>
      <c r="D255" s="2" t="s">
        <v>42</v>
      </c>
      <c r="E255" s="2">
        <v>22</v>
      </c>
    </row>
    <row r="256" spans="1:17">
      <c r="A256" s="3">
        <v>44948</v>
      </c>
      <c r="B256" s="2" t="s">
        <v>44</v>
      </c>
      <c r="C256" s="2" t="s">
        <v>15</v>
      </c>
      <c r="D256" s="2" t="s">
        <v>42</v>
      </c>
      <c r="E256" s="2">
        <v>25</v>
      </c>
    </row>
    <row r="257" spans="1:5">
      <c r="A257" s="3">
        <v>44948</v>
      </c>
      <c r="B257" s="2" t="s">
        <v>44</v>
      </c>
      <c r="C257" s="2" t="s">
        <v>15</v>
      </c>
      <c r="D257" s="2" t="s">
        <v>48</v>
      </c>
      <c r="E257" s="2">
        <v>25</v>
      </c>
    </row>
    <row r="258" spans="1:5">
      <c r="A258" s="3">
        <v>44948</v>
      </c>
      <c r="B258" s="2" t="s">
        <v>44</v>
      </c>
      <c r="C258" s="2" t="s">
        <v>15</v>
      </c>
      <c r="D258" s="2" t="s">
        <v>45</v>
      </c>
      <c r="E258" s="2">
        <v>25</v>
      </c>
    </row>
    <row r="259" spans="1:5">
      <c r="A259" s="3">
        <v>44948</v>
      </c>
      <c r="B259" s="2" t="s">
        <v>44</v>
      </c>
      <c r="C259" s="2" t="s">
        <v>15</v>
      </c>
      <c r="D259" s="2" t="s">
        <v>42</v>
      </c>
      <c r="E259" s="2">
        <v>20</v>
      </c>
    </row>
    <row r="260" spans="1:5">
      <c r="A260" s="3">
        <v>44948</v>
      </c>
      <c r="B260" s="2" t="s">
        <v>44</v>
      </c>
      <c r="C260" s="2" t="s">
        <v>15</v>
      </c>
      <c r="D260" s="2" t="s">
        <v>42</v>
      </c>
      <c r="E260" s="2">
        <v>25</v>
      </c>
    </row>
    <row r="261" spans="1:5">
      <c r="A261" s="3">
        <v>44949</v>
      </c>
      <c r="B261" s="2" t="s">
        <v>24</v>
      </c>
      <c r="C261" s="2" t="s">
        <v>25</v>
      </c>
      <c r="D261" s="2" t="s">
        <v>32</v>
      </c>
      <c r="E261" s="2">
        <v>261</v>
      </c>
    </row>
    <row r="262" spans="1:5">
      <c r="A262" s="3">
        <v>44949</v>
      </c>
      <c r="B262" s="2" t="s">
        <v>24</v>
      </c>
      <c r="C262" s="2" t="s">
        <v>25</v>
      </c>
      <c r="D262" s="2" t="s">
        <v>26</v>
      </c>
      <c r="E262" s="2">
        <v>60</v>
      </c>
    </row>
    <row r="263" spans="1:5">
      <c r="A263" s="3">
        <v>44949</v>
      </c>
      <c r="B263" s="2" t="s">
        <v>24</v>
      </c>
      <c r="C263" s="2" t="s">
        <v>25</v>
      </c>
      <c r="D263" s="2" t="s">
        <v>29</v>
      </c>
      <c r="E263" s="2">
        <v>30</v>
      </c>
    </row>
    <row r="264" spans="1:5">
      <c r="A264" s="3">
        <v>44949</v>
      </c>
      <c r="B264" s="2" t="s">
        <v>24</v>
      </c>
      <c r="C264" s="2" t="s">
        <v>27</v>
      </c>
      <c r="D264" s="2" t="s">
        <v>41</v>
      </c>
      <c r="E264" s="2">
        <v>20</v>
      </c>
    </row>
    <row r="265" spans="1:5">
      <c r="A265" s="3">
        <v>44949</v>
      </c>
      <c r="B265" s="2" t="s">
        <v>33</v>
      </c>
      <c r="C265" s="2" t="s">
        <v>15</v>
      </c>
      <c r="D265" s="2" t="s">
        <v>56</v>
      </c>
      <c r="E265" s="2">
        <v>40</v>
      </c>
    </row>
    <row r="266" spans="1:5">
      <c r="A266" s="3">
        <v>44949</v>
      </c>
      <c r="B266" s="2" t="s">
        <v>24</v>
      </c>
      <c r="C266" s="2" t="s">
        <v>25</v>
      </c>
      <c r="D266" s="2" t="s">
        <v>32</v>
      </c>
      <c r="E266" s="2">
        <v>10</v>
      </c>
    </row>
    <row r="267" spans="1:5">
      <c r="A267" s="3">
        <v>44949</v>
      </c>
      <c r="B267" s="2" t="s">
        <v>24</v>
      </c>
      <c r="C267" s="2" t="s">
        <v>25</v>
      </c>
      <c r="D267" s="2" t="s">
        <v>29</v>
      </c>
      <c r="E267" s="2">
        <v>10</v>
      </c>
    </row>
    <row r="268" spans="1:5">
      <c r="A268" s="3">
        <v>44949</v>
      </c>
      <c r="B268" s="2" t="s">
        <v>24</v>
      </c>
      <c r="C268" s="2" t="s">
        <v>25</v>
      </c>
      <c r="D268" s="2" t="s">
        <v>26</v>
      </c>
      <c r="E268" s="2">
        <v>45</v>
      </c>
    </row>
    <row r="269" spans="1:5">
      <c r="A269" s="3">
        <v>44949</v>
      </c>
      <c r="B269" s="2" t="s">
        <v>24</v>
      </c>
      <c r="C269" s="2" t="s">
        <v>25</v>
      </c>
      <c r="D269" s="2" t="s">
        <v>29</v>
      </c>
      <c r="E269" s="2">
        <v>17</v>
      </c>
    </row>
    <row r="270" spans="1:5">
      <c r="A270" s="3">
        <v>44949</v>
      </c>
      <c r="B270" s="2" t="s">
        <v>44</v>
      </c>
      <c r="C270" s="2" t="s">
        <v>15</v>
      </c>
      <c r="D270" s="2" t="s">
        <v>48</v>
      </c>
      <c r="E270" s="2">
        <v>22</v>
      </c>
    </row>
    <row r="271" spans="1:5">
      <c r="A271" s="3">
        <v>44950</v>
      </c>
      <c r="B271" s="2" t="s">
        <v>24</v>
      </c>
      <c r="C271" s="2" t="s">
        <v>25</v>
      </c>
      <c r="D271" s="2" t="s">
        <v>49</v>
      </c>
      <c r="E271" s="2">
        <v>450</v>
      </c>
    </row>
    <row r="272" spans="1:5">
      <c r="A272" s="3">
        <v>44950</v>
      </c>
      <c r="B272" s="2" t="s">
        <v>33</v>
      </c>
      <c r="C272" s="2" t="s">
        <v>15</v>
      </c>
      <c r="D272" s="2" t="s">
        <v>42</v>
      </c>
      <c r="E272" s="2">
        <v>15</v>
      </c>
    </row>
    <row r="273" spans="1:5">
      <c r="A273" s="3">
        <v>44950</v>
      </c>
      <c r="B273" s="2" t="s">
        <v>17</v>
      </c>
      <c r="C273" s="2" t="s">
        <v>46</v>
      </c>
      <c r="D273" s="2" t="s">
        <v>47</v>
      </c>
      <c r="E273" s="2">
        <v>5</v>
      </c>
    </row>
    <row r="274" spans="1:5">
      <c r="A274" s="3">
        <v>44950</v>
      </c>
      <c r="B274" s="2" t="s">
        <v>14</v>
      </c>
      <c r="C274" s="2" t="s">
        <v>46</v>
      </c>
      <c r="D274" s="2" t="s">
        <v>47</v>
      </c>
      <c r="E274" s="2">
        <v>8</v>
      </c>
    </row>
    <row r="275" spans="1:5">
      <c r="A275" s="3">
        <v>44950</v>
      </c>
      <c r="B275" s="2" t="s">
        <v>17</v>
      </c>
      <c r="C275" s="2" t="s">
        <v>46</v>
      </c>
      <c r="D275" s="2" t="s">
        <v>47</v>
      </c>
      <c r="E275" s="2">
        <v>8</v>
      </c>
    </row>
    <row r="276" spans="1:5">
      <c r="A276" s="3">
        <v>44950</v>
      </c>
      <c r="B276" s="2" t="s">
        <v>20</v>
      </c>
      <c r="C276" s="2" t="s">
        <v>15</v>
      </c>
      <c r="D276" s="2" t="s">
        <v>42</v>
      </c>
      <c r="E276" s="2">
        <v>15</v>
      </c>
    </row>
    <row r="277" spans="1:5">
      <c r="A277" s="3">
        <v>44950</v>
      </c>
      <c r="B277" s="2" t="s">
        <v>44</v>
      </c>
      <c r="C277" s="2" t="s">
        <v>46</v>
      </c>
      <c r="D277" s="2" t="s">
        <v>47</v>
      </c>
      <c r="E277" s="2">
        <v>18</v>
      </c>
    </row>
    <row r="278" spans="1:5">
      <c r="A278" s="3">
        <v>44951</v>
      </c>
      <c r="B278" s="2" t="s">
        <v>24</v>
      </c>
      <c r="C278" s="2" t="s">
        <v>25</v>
      </c>
      <c r="D278" s="2" t="s">
        <v>43</v>
      </c>
      <c r="E278" s="2">
        <v>30</v>
      </c>
    </row>
    <row r="279" spans="1:5">
      <c r="A279" s="3">
        <v>44951</v>
      </c>
      <c r="B279" s="2" t="s">
        <v>24</v>
      </c>
      <c r="C279" s="2" t="s">
        <v>27</v>
      </c>
      <c r="D279" s="2" t="s">
        <v>36</v>
      </c>
      <c r="E279" s="2">
        <v>30</v>
      </c>
    </row>
    <row r="280" spans="1:5">
      <c r="A280" s="3">
        <v>44951</v>
      </c>
      <c r="B280" s="2" t="s">
        <v>24</v>
      </c>
      <c r="C280" s="2" t="s">
        <v>25</v>
      </c>
      <c r="D280" s="2" t="s">
        <v>26</v>
      </c>
      <c r="E280" s="2">
        <v>60</v>
      </c>
    </row>
    <row r="281" spans="1:5">
      <c r="A281" s="3">
        <v>44951</v>
      </c>
      <c r="B281" s="2" t="s">
        <v>24</v>
      </c>
      <c r="C281" s="2" t="s">
        <v>25</v>
      </c>
      <c r="D281" s="2" t="s">
        <v>29</v>
      </c>
      <c r="E281" s="2">
        <v>30</v>
      </c>
    </row>
    <row r="282" spans="1:5">
      <c r="A282" s="3">
        <v>44951</v>
      </c>
      <c r="B282" s="2" t="s">
        <v>20</v>
      </c>
      <c r="C282" s="2" t="s">
        <v>22</v>
      </c>
      <c r="D282" s="2" t="s">
        <v>23</v>
      </c>
      <c r="E282" s="2">
        <v>20</v>
      </c>
    </row>
    <row r="283" spans="1:5">
      <c r="A283" s="3">
        <v>44951</v>
      </c>
      <c r="B283" s="2" t="s">
        <v>24</v>
      </c>
      <c r="C283" s="2" t="s">
        <v>25</v>
      </c>
      <c r="D283" s="2" t="s">
        <v>43</v>
      </c>
      <c r="E283" s="2">
        <v>45</v>
      </c>
    </row>
    <row r="284" spans="1:5">
      <c r="A284" s="3">
        <v>44951</v>
      </c>
      <c r="B284" s="2" t="s">
        <v>24</v>
      </c>
      <c r="C284" s="2" t="s">
        <v>25</v>
      </c>
      <c r="D284" s="2" t="s">
        <v>29</v>
      </c>
      <c r="E284" s="2">
        <v>10</v>
      </c>
    </row>
    <row r="285" spans="1:5">
      <c r="A285" s="3">
        <v>44951</v>
      </c>
      <c r="B285" s="2" t="s">
        <v>24</v>
      </c>
      <c r="C285" s="2" t="s">
        <v>25</v>
      </c>
      <c r="D285" s="2" t="s">
        <v>29</v>
      </c>
      <c r="E285" s="2">
        <v>10</v>
      </c>
    </row>
    <row r="286" spans="1:5">
      <c r="A286" s="3">
        <v>44951</v>
      </c>
      <c r="B286" s="2" t="s">
        <v>20</v>
      </c>
      <c r="C286" s="2" t="s">
        <v>22</v>
      </c>
      <c r="D286" s="2" t="s">
        <v>23</v>
      </c>
      <c r="E286" s="2">
        <v>40</v>
      </c>
    </row>
    <row r="287" spans="1:5">
      <c r="A287" s="3">
        <v>44951</v>
      </c>
      <c r="B287" s="2" t="s">
        <v>34</v>
      </c>
      <c r="C287" s="2" t="s">
        <v>15</v>
      </c>
      <c r="D287" s="2" t="s">
        <v>21</v>
      </c>
      <c r="E287" s="2">
        <v>15</v>
      </c>
    </row>
    <row r="288" spans="1:5">
      <c r="A288" s="3">
        <v>44951</v>
      </c>
      <c r="B288" s="2" t="s">
        <v>24</v>
      </c>
      <c r="C288" s="2" t="s">
        <v>25</v>
      </c>
      <c r="D288" s="2" t="s">
        <v>29</v>
      </c>
      <c r="E288" s="2">
        <v>12</v>
      </c>
    </row>
    <row r="289" spans="1:5">
      <c r="A289" s="3">
        <v>44951</v>
      </c>
      <c r="B289" s="2" t="s">
        <v>20</v>
      </c>
      <c r="C289" s="2" t="s">
        <v>22</v>
      </c>
      <c r="D289" s="2" t="s">
        <v>23</v>
      </c>
      <c r="E289" s="2">
        <v>21</v>
      </c>
    </row>
    <row r="290" spans="1:5">
      <c r="A290" s="3">
        <v>44951</v>
      </c>
      <c r="B290" s="2" t="s">
        <v>24</v>
      </c>
      <c r="C290" s="2" t="s">
        <v>25</v>
      </c>
      <c r="D290" s="2" t="s">
        <v>29</v>
      </c>
      <c r="E290" s="2">
        <v>40</v>
      </c>
    </row>
    <row r="291" spans="1:5">
      <c r="A291" s="3">
        <v>44951</v>
      </c>
      <c r="B291" s="2" t="s">
        <v>24</v>
      </c>
      <c r="C291" s="2" t="s">
        <v>25</v>
      </c>
      <c r="D291" s="2" t="s">
        <v>29</v>
      </c>
      <c r="E291" s="2">
        <v>10</v>
      </c>
    </row>
    <row r="292" spans="1:5">
      <c r="A292" s="3">
        <v>44951</v>
      </c>
      <c r="B292" s="2" t="s">
        <v>19</v>
      </c>
      <c r="C292" s="2" t="s">
        <v>46</v>
      </c>
      <c r="D292" s="2" t="s">
        <v>47</v>
      </c>
      <c r="E292" s="2">
        <v>25</v>
      </c>
    </row>
    <row r="293" spans="1:5">
      <c r="A293" s="3">
        <v>44951</v>
      </c>
      <c r="B293" s="2" t="s">
        <v>14</v>
      </c>
      <c r="C293" s="2" t="s">
        <v>46</v>
      </c>
      <c r="D293" s="2" t="s">
        <v>47</v>
      </c>
      <c r="E293" s="2">
        <v>20</v>
      </c>
    </row>
    <row r="294" spans="1:5">
      <c r="A294" s="3">
        <v>44951</v>
      </c>
      <c r="B294" s="2" t="s">
        <v>57</v>
      </c>
      <c r="C294" s="2" t="s">
        <v>22</v>
      </c>
      <c r="D294" s="2" t="s">
        <v>23</v>
      </c>
      <c r="E294" s="2">
        <v>20</v>
      </c>
    </row>
    <row r="295" spans="1:5">
      <c r="A295" s="3">
        <v>44951</v>
      </c>
      <c r="B295" s="2" t="s">
        <v>20</v>
      </c>
      <c r="C295" s="2" t="s">
        <v>22</v>
      </c>
      <c r="D295" s="2" t="s">
        <v>23</v>
      </c>
      <c r="E295" s="2">
        <v>25</v>
      </c>
    </row>
    <row r="296" spans="1:5">
      <c r="A296" s="3">
        <v>44951</v>
      </c>
      <c r="B296" s="2" t="s">
        <v>33</v>
      </c>
      <c r="C296" s="2" t="s">
        <v>46</v>
      </c>
      <c r="D296" s="2" t="s">
        <v>47</v>
      </c>
      <c r="E296" s="2">
        <v>10</v>
      </c>
    </row>
    <row r="297" spans="1:5">
      <c r="A297" s="3">
        <v>44951</v>
      </c>
      <c r="B297" s="2" t="s">
        <v>53</v>
      </c>
      <c r="C297" s="2" t="s">
        <v>22</v>
      </c>
      <c r="D297" s="2" t="s">
        <v>23</v>
      </c>
      <c r="E297" s="2">
        <v>17</v>
      </c>
    </row>
    <row r="298" spans="1:5">
      <c r="A298" s="3">
        <v>44951</v>
      </c>
      <c r="B298" s="2" t="s">
        <v>44</v>
      </c>
      <c r="C298" s="2" t="s">
        <v>15</v>
      </c>
      <c r="D298" s="2" t="s">
        <v>31</v>
      </c>
      <c r="E298" s="2">
        <v>53</v>
      </c>
    </row>
    <row r="299" spans="1:5">
      <c r="A299" s="3">
        <v>44951</v>
      </c>
      <c r="B299" s="2" t="s">
        <v>44</v>
      </c>
      <c r="C299" s="2" t="s">
        <v>15</v>
      </c>
      <c r="D299" s="2" t="s">
        <v>31</v>
      </c>
      <c r="E299" s="2">
        <v>38</v>
      </c>
    </row>
    <row r="300" spans="1:5">
      <c r="A300" s="3">
        <v>44952</v>
      </c>
      <c r="B300" s="2" t="s">
        <v>14</v>
      </c>
      <c r="C300" s="2" t="s">
        <v>15</v>
      </c>
      <c r="D300" s="2" t="s">
        <v>42</v>
      </c>
      <c r="E300" s="2">
        <v>15</v>
      </c>
    </row>
    <row r="301" spans="1:5">
      <c r="A301" s="3">
        <v>44952</v>
      </c>
      <c r="B301" s="2" t="s">
        <v>14</v>
      </c>
      <c r="C301" s="2" t="s">
        <v>15</v>
      </c>
      <c r="D301" s="2" t="s">
        <v>42</v>
      </c>
      <c r="E301" s="2">
        <v>17</v>
      </c>
    </row>
    <row r="302" spans="1:5">
      <c r="A302" s="3">
        <v>44952</v>
      </c>
      <c r="B302" s="2" t="s">
        <v>24</v>
      </c>
      <c r="C302" s="2" t="s">
        <v>27</v>
      </c>
      <c r="D302" s="2" t="s">
        <v>36</v>
      </c>
      <c r="E302" s="2">
        <v>30</v>
      </c>
    </row>
    <row r="303" spans="1:5">
      <c r="A303" s="3">
        <v>44952</v>
      </c>
      <c r="B303" s="2" t="s">
        <v>14</v>
      </c>
      <c r="C303" s="2" t="s">
        <v>22</v>
      </c>
      <c r="D303" s="2" t="s">
        <v>23</v>
      </c>
      <c r="E303" s="2">
        <v>30</v>
      </c>
    </row>
    <row r="304" spans="1:5">
      <c r="A304" s="3">
        <v>44952</v>
      </c>
      <c r="B304" s="2" t="s">
        <v>14</v>
      </c>
      <c r="C304" s="2" t="s">
        <v>15</v>
      </c>
      <c r="D304" s="2" t="s">
        <v>18</v>
      </c>
      <c r="E304" s="2">
        <v>12</v>
      </c>
    </row>
    <row r="305" spans="1:5">
      <c r="A305" s="3">
        <v>44952</v>
      </c>
      <c r="B305" s="2" t="s">
        <v>33</v>
      </c>
      <c r="C305" s="2" t="s">
        <v>15</v>
      </c>
      <c r="D305" s="2" t="s">
        <v>31</v>
      </c>
      <c r="E305" s="2">
        <v>15</v>
      </c>
    </row>
    <row r="306" spans="1:5">
      <c r="A306" s="3">
        <v>44952</v>
      </c>
      <c r="B306" s="2" t="s">
        <v>37</v>
      </c>
      <c r="C306" s="2" t="s">
        <v>15</v>
      </c>
      <c r="D306" s="2" t="s">
        <v>52</v>
      </c>
      <c r="E306" s="2">
        <v>20</v>
      </c>
    </row>
    <row r="307" spans="1:5">
      <c r="A307" s="3">
        <v>44952</v>
      </c>
      <c r="B307" s="2" t="s">
        <v>14</v>
      </c>
      <c r="C307" s="2" t="s">
        <v>22</v>
      </c>
      <c r="D307" s="2" t="s">
        <v>23</v>
      </c>
      <c r="E307" s="2">
        <v>20</v>
      </c>
    </row>
    <row r="308" spans="1:5">
      <c r="A308" s="3">
        <v>44952</v>
      </c>
      <c r="B308" s="2" t="s">
        <v>33</v>
      </c>
      <c r="C308" s="2" t="s">
        <v>15</v>
      </c>
      <c r="D308" s="2" t="s">
        <v>18</v>
      </c>
      <c r="E308" s="2">
        <v>10</v>
      </c>
    </row>
    <row r="309" spans="1:5">
      <c r="A309" s="3">
        <v>44952</v>
      </c>
      <c r="B309" s="2" t="s">
        <v>14</v>
      </c>
      <c r="C309" s="2" t="s">
        <v>22</v>
      </c>
      <c r="D309" s="2" t="s">
        <v>23</v>
      </c>
      <c r="E309" s="2">
        <v>10</v>
      </c>
    </row>
    <row r="310" spans="1:5">
      <c r="A310" s="3">
        <v>44952</v>
      </c>
      <c r="B310" s="2" t="s">
        <v>24</v>
      </c>
      <c r="C310" s="2" t="s">
        <v>25</v>
      </c>
      <c r="D310" s="2" t="s">
        <v>32</v>
      </c>
      <c r="E310" s="2">
        <v>5</v>
      </c>
    </row>
    <row r="311" spans="1:5">
      <c r="A311" s="3">
        <v>44952</v>
      </c>
      <c r="B311" s="2" t="s">
        <v>24</v>
      </c>
      <c r="C311" s="2" t="s">
        <v>25</v>
      </c>
      <c r="D311" s="2" t="s">
        <v>29</v>
      </c>
      <c r="E311" s="2">
        <v>20</v>
      </c>
    </row>
    <row r="312" spans="1:5">
      <c r="A312" s="3">
        <v>44952</v>
      </c>
      <c r="B312" s="2" t="s">
        <v>33</v>
      </c>
      <c r="C312" s="2" t="s">
        <v>15</v>
      </c>
      <c r="D312" s="2" t="s">
        <v>56</v>
      </c>
      <c r="E312" s="2">
        <v>30</v>
      </c>
    </row>
    <row r="313" spans="1:5">
      <c r="A313" s="3">
        <v>44952</v>
      </c>
      <c r="B313" s="2" t="s">
        <v>14</v>
      </c>
      <c r="C313" s="2" t="s">
        <v>15</v>
      </c>
      <c r="D313" s="2" t="s">
        <v>31</v>
      </c>
      <c r="E313" s="2">
        <v>10</v>
      </c>
    </row>
    <row r="314" spans="1:5">
      <c r="A314" s="3">
        <v>44952</v>
      </c>
      <c r="B314" s="2" t="s">
        <v>24</v>
      </c>
      <c r="C314" s="2" t="s">
        <v>25</v>
      </c>
      <c r="D314" s="2" t="s">
        <v>26</v>
      </c>
      <c r="E314" s="2">
        <v>45</v>
      </c>
    </row>
    <row r="315" spans="1:5">
      <c r="A315" s="3">
        <v>44952</v>
      </c>
      <c r="B315" s="2" t="s">
        <v>17</v>
      </c>
      <c r="C315" s="2" t="s">
        <v>15</v>
      </c>
      <c r="D315" s="2" t="s">
        <v>35</v>
      </c>
      <c r="E315" s="2">
        <v>35</v>
      </c>
    </row>
    <row r="316" spans="1:5">
      <c r="A316" s="3">
        <v>44952</v>
      </c>
      <c r="B316" s="2" t="s">
        <v>20</v>
      </c>
      <c r="C316" s="2" t="s">
        <v>15</v>
      </c>
      <c r="D316" s="2" t="s">
        <v>42</v>
      </c>
      <c r="E316" s="2">
        <v>37</v>
      </c>
    </row>
    <row r="317" spans="1:5">
      <c r="A317" s="3">
        <v>44952</v>
      </c>
      <c r="B317" s="2" t="s">
        <v>44</v>
      </c>
      <c r="C317" s="2" t="s">
        <v>15</v>
      </c>
      <c r="D317" s="2" t="s">
        <v>48</v>
      </c>
      <c r="E317" s="2">
        <v>22</v>
      </c>
    </row>
    <row r="318" spans="1:5">
      <c r="A318" s="3">
        <v>44952</v>
      </c>
      <c r="B318" s="2" t="s">
        <v>44</v>
      </c>
      <c r="C318" s="2" t="s">
        <v>15</v>
      </c>
      <c r="D318" s="2" t="s">
        <v>31</v>
      </c>
      <c r="E318" s="2">
        <v>83</v>
      </c>
    </row>
    <row r="319" spans="1:5">
      <c r="A319" s="3">
        <v>44953</v>
      </c>
      <c r="B319" s="2" t="s">
        <v>24</v>
      </c>
      <c r="C319" s="2" t="s">
        <v>25</v>
      </c>
      <c r="D319" s="2" t="s">
        <v>30</v>
      </c>
      <c r="E319" s="2">
        <v>10</v>
      </c>
    </row>
    <row r="320" spans="1:5">
      <c r="A320" s="3">
        <v>44953</v>
      </c>
      <c r="B320" s="2" t="s">
        <v>33</v>
      </c>
      <c r="C320" s="2" t="s">
        <v>15</v>
      </c>
      <c r="D320" s="2" t="s">
        <v>31</v>
      </c>
      <c r="E320" s="2">
        <v>10</v>
      </c>
    </row>
    <row r="321" spans="1:5">
      <c r="A321" s="3">
        <v>44953</v>
      </c>
      <c r="B321" s="2" t="s">
        <v>20</v>
      </c>
      <c r="C321" s="2" t="s">
        <v>22</v>
      </c>
      <c r="D321" s="2" t="s">
        <v>23</v>
      </c>
      <c r="E321" s="2">
        <v>20</v>
      </c>
    </row>
    <row r="322" spans="1:5">
      <c r="A322" s="3">
        <v>44953</v>
      </c>
      <c r="B322" s="2" t="s">
        <v>24</v>
      </c>
      <c r="C322" s="2" t="s">
        <v>25</v>
      </c>
      <c r="D322" s="2" t="s">
        <v>29</v>
      </c>
      <c r="E322" s="2">
        <v>10</v>
      </c>
    </row>
    <row r="323" spans="1:5" ht="14.45" customHeight="1">
      <c r="A323" s="3">
        <v>44953</v>
      </c>
      <c r="B323" s="2" t="s">
        <v>33</v>
      </c>
      <c r="C323" s="2" t="s">
        <v>15</v>
      </c>
      <c r="D323" s="2" t="s">
        <v>31</v>
      </c>
      <c r="E323" s="2">
        <v>10</v>
      </c>
    </row>
    <row r="324" spans="1:5">
      <c r="A324" s="3">
        <v>44953</v>
      </c>
      <c r="B324" s="2" t="s">
        <v>33</v>
      </c>
      <c r="C324" s="2" t="s">
        <v>15</v>
      </c>
      <c r="D324" s="2" t="s">
        <v>31</v>
      </c>
      <c r="E324" s="2">
        <v>10</v>
      </c>
    </row>
    <row r="325" spans="1:5">
      <c r="A325" s="3">
        <v>44953</v>
      </c>
      <c r="B325" s="2" t="s">
        <v>24</v>
      </c>
      <c r="C325" s="2" t="s">
        <v>27</v>
      </c>
      <c r="D325" s="2" t="s">
        <v>36</v>
      </c>
      <c r="E325" s="2">
        <v>20</v>
      </c>
    </row>
    <row r="326" spans="1:5">
      <c r="A326" s="3">
        <v>44953</v>
      </c>
      <c r="B326" s="2" t="s">
        <v>20</v>
      </c>
      <c r="C326" s="2" t="s">
        <v>22</v>
      </c>
      <c r="D326" s="2" t="s">
        <v>23</v>
      </c>
      <c r="E326" s="2">
        <v>21</v>
      </c>
    </row>
    <row r="327" spans="1:5">
      <c r="A327" s="3">
        <v>44953</v>
      </c>
      <c r="B327" s="2" t="s">
        <v>24</v>
      </c>
      <c r="C327" s="2" t="s">
        <v>27</v>
      </c>
      <c r="D327" s="2" t="s">
        <v>41</v>
      </c>
      <c r="E327" s="2">
        <v>50</v>
      </c>
    </row>
    <row r="328" spans="1:5">
      <c r="A328" s="3">
        <v>44953</v>
      </c>
      <c r="B328" s="2" t="s">
        <v>24</v>
      </c>
      <c r="C328" s="2" t="s">
        <v>27</v>
      </c>
      <c r="D328" s="2" t="s">
        <v>41</v>
      </c>
      <c r="E328" s="2">
        <v>30</v>
      </c>
    </row>
    <row r="329" spans="1:5">
      <c r="A329" s="3">
        <v>44953</v>
      </c>
      <c r="B329" s="2" t="s">
        <v>20</v>
      </c>
      <c r="C329" s="2" t="s">
        <v>15</v>
      </c>
      <c r="D329" s="2" t="s">
        <v>42</v>
      </c>
      <c r="E329" s="2">
        <v>20</v>
      </c>
    </row>
    <row r="330" spans="1:5">
      <c r="A330" s="3">
        <v>44953</v>
      </c>
      <c r="B330" s="2" t="s">
        <v>24</v>
      </c>
      <c r="C330" s="2" t="s">
        <v>25</v>
      </c>
      <c r="D330" s="2" t="s">
        <v>29</v>
      </c>
      <c r="E330" s="2">
        <v>10</v>
      </c>
    </row>
    <row r="331" spans="1:5">
      <c r="A331" s="3">
        <v>44953</v>
      </c>
      <c r="B331" s="2" t="s">
        <v>24</v>
      </c>
      <c r="C331" s="2" t="s">
        <v>25</v>
      </c>
      <c r="D331" s="2" t="s">
        <v>29</v>
      </c>
      <c r="E331" s="2">
        <v>20</v>
      </c>
    </row>
    <row r="332" spans="1:5">
      <c r="A332" s="3">
        <v>44953</v>
      </c>
      <c r="B332" s="2" t="s">
        <v>17</v>
      </c>
      <c r="C332" s="2" t="s">
        <v>15</v>
      </c>
      <c r="D332" s="2" t="s">
        <v>16</v>
      </c>
      <c r="E332" s="2">
        <v>302</v>
      </c>
    </row>
    <row r="333" spans="1:5">
      <c r="A333" s="3">
        <v>44954</v>
      </c>
      <c r="B333" s="2" t="s">
        <v>17</v>
      </c>
      <c r="C333" s="2" t="s">
        <v>15</v>
      </c>
      <c r="D333" s="2" t="s">
        <v>31</v>
      </c>
      <c r="E333" s="2">
        <v>50</v>
      </c>
    </row>
    <row r="334" spans="1:5">
      <c r="A334" s="3">
        <v>44954</v>
      </c>
      <c r="B334" s="2" t="s">
        <v>14</v>
      </c>
      <c r="C334" s="2" t="s">
        <v>15</v>
      </c>
      <c r="D334" s="2" t="s">
        <v>31</v>
      </c>
      <c r="E334" s="2">
        <v>15</v>
      </c>
    </row>
    <row r="335" spans="1:5">
      <c r="A335" s="3">
        <v>44954</v>
      </c>
      <c r="B335" s="2" t="s">
        <v>20</v>
      </c>
      <c r="C335" s="2" t="s">
        <v>22</v>
      </c>
      <c r="D335" s="2" t="s">
        <v>23</v>
      </c>
      <c r="E335" s="2">
        <v>30</v>
      </c>
    </row>
    <row r="336" spans="1:5">
      <c r="A336" s="3">
        <v>44954</v>
      </c>
      <c r="B336" s="2" t="s">
        <v>17</v>
      </c>
      <c r="C336" s="2" t="s">
        <v>15</v>
      </c>
      <c r="D336" s="2" t="s">
        <v>18</v>
      </c>
      <c r="E336" s="2">
        <v>10</v>
      </c>
    </row>
    <row r="337" spans="1:5">
      <c r="A337" s="3">
        <v>44954</v>
      </c>
      <c r="B337" s="2" t="s">
        <v>34</v>
      </c>
      <c r="C337" s="2" t="s">
        <v>15</v>
      </c>
      <c r="D337" s="2" t="s">
        <v>31</v>
      </c>
      <c r="E337" s="2">
        <v>10</v>
      </c>
    </row>
    <row r="338" spans="1:5">
      <c r="A338" s="3">
        <v>44954</v>
      </c>
      <c r="B338" s="2" t="s">
        <v>34</v>
      </c>
      <c r="C338" s="2" t="s">
        <v>15</v>
      </c>
      <c r="D338" s="2" t="s">
        <v>31</v>
      </c>
      <c r="E338" s="2">
        <v>10</v>
      </c>
    </row>
    <row r="339" spans="1:5">
      <c r="A339" s="3">
        <v>44954</v>
      </c>
      <c r="B339" s="2" t="s">
        <v>20</v>
      </c>
      <c r="C339" s="2" t="s">
        <v>15</v>
      </c>
      <c r="D339" s="2" t="s">
        <v>31</v>
      </c>
      <c r="E339" s="2">
        <v>8</v>
      </c>
    </row>
    <row r="340" spans="1:5">
      <c r="A340" s="3">
        <v>44954</v>
      </c>
      <c r="B340" s="2" t="s">
        <v>24</v>
      </c>
      <c r="C340" s="2" t="s">
        <v>27</v>
      </c>
      <c r="D340" s="2" t="s">
        <v>36</v>
      </c>
      <c r="E340" s="2">
        <v>10</v>
      </c>
    </row>
    <row r="341" spans="1:5">
      <c r="A341" s="3">
        <v>44954</v>
      </c>
      <c r="B341" s="2" t="s">
        <v>20</v>
      </c>
      <c r="C341" s="2" t="s">
        <v>15</v>
      </c>
      <c r="D341" s="2" t="s">
        <v>31</v>
      </c>
      <c r="E341" s="2">
        <v>32</v>
      </c>
    </row>
    <row r="342" spans="1:5">
      <c r="A342" s="3">
        <v>44956</v>
      </c>
      <c r="B342" s="2" t="s">
        <v>24</v>
      </c>
      <c r="C342" s="2" t="s">
        <v>25</v>
      </c>
      <c r="D342" s="2" t="s">
        <v>32</v>
      </c>
      <c r="E342" s="2">
        <v>120</v>
      </c>
    </row>
    <row r="343" spans="1:5">
      <c r="A343" s="3">
        <v>44956</v>
      </c>
      <c r="B343" s="2" t="s">
        <v>24</v>
      </c>
      <c r="C343" s="2" t="s">
        <v>25</v>
      </c>
      <c r="D343" s="2" t="s">
        <v>26</v>
      </c>
      <c r="E343" s="2">
        <v>30</v>
      </c>
    </row>
    <row r="344" spans="1:5">
      <c r="A344" s="3">
        <v>44956</v>
      </c>
      <c r="B344" s="2" t="s">
        <v>19</v>
      </c>
      <c r="C344" s="2" t="s">
        <v>15</v>
      </c>
      <c r="D344" s="2" t="s">
        <v>59</v>
      </c>
      <c r="E344" s="2">
        <v>30</v>
      </c>
    </row>
    <row r="345" spans="1:5">
      <c r="A345" s="3">
        <v>44956</v>
      </c>
      <c r="B345" s="2" t="s">
        <v>17</v>
      </c>
      <c r="C345" s="2" t="s">
        <v>15</v>
      </c>
      <c r="D345" s="2" t="s">
        <v>31</v>
      </c>
      <c r="E345" s="2">
        <v>15</v>
      </c>
    </row>
    <row r="346" spans="1:5">
      <c r="A346" s="3">
        <v>44956</v>
      </c>
      <c r="B346" s="2" t="s">
        <v>17</v>
      </c>
      <c r="C346" s="2" t="s">
        <v>15</v>
      </c>
      <c r="D346" s="2" t="s">
        <v>18</v>
      </c>
      <c r="E346" s="2">
        <v>10</v>
      </c>
    </row>
    <row r="347" spans="1:5">
      <c r="A347" s="3">
        <v>44956</v>
      </c>
      <c r="B347" s="2" t="s">
        <v>33</v>
      </c>
      <c r="C347" s="2" t="s">
        <v>15</v>
      </c>
      <c r="D347" s="2" t="s">
        <v>31</v>
      </c>
      <c r="E347" s="2">
        <v>30</v>
      </c>
    </row>
    <row r="348" spans="1:5">
      <c r="A348" s="3">
        <v>44956</v>
      </c>
      <c r="B348" s="2" t="s">
        <v>33</v>
      </c>
      <c r="C348" s="2" t="s">
        <v>22</v>
      </c>
      <c r="D348" s="2" t="s">
        <v>23</v>
      </c>
      <c r="E348" s="2">
        <v>10</v>
      </c>
    </row>
    <row r="349" spans="1:5">
      <c r="A349" s="3">
        <v>44956</v>
      </c>
      <c r="B349" s="2" t="s">
        <v>20</v>
      </c>
      <c r="C349" s="2" t="s">
        <v>22</v>
      </c>
      <c r="D349" s="2" t="s">
        <v>23</v>
      </c>
      <c r="E349" s="2">
        <v>10</v>
      </c>
    </row>
    <row r="350" spans="1:5">
      <c r="A350" s="3">
        <v>44956</v>
      </c>
      <c r="B350" s="2" t="s">
        <v>20</v>
      </c>
      <c r="C350" s="2" t="s">
        <v>15</v>
      </c>
      <c r="D350" s="2" t="s">
        <v>42</v>
      </c>
      <c r="E350" s="2">
        <v>25</v>
      </c>
    </row>
    <row r="351" spans="1:5">
      <c r="A351" s="3">
        <v>44956</v>
      </c>
      <c r="B351" s="2" t="s">
        <v>24</v>
      </c>
      <c r="C351" s="2" t="s">
        <v>25</v>
      </c>
      <c r="D351" s="2" t="s">
        <v>29</v>
      </c>
      <c r="E351" s="2">
        <v>10</v>
      </c>
    </row>
    <row r="352" spans="1:5">
      <c r="A352" s="3">
        <v>44956</v>
      </c>
      <c r="B352" s="2" t="s">
        <v>24</v>
      </c>
      <c r="C352" s="2" t="s">
        <v>25</v>
      </c>
      <c r="D352" s="2" t="s">
        <v>32</v>
      </c>
      <c r="E352" s="2">
        <v>104</v>
      </c>
    </row>
    <row r="353" spans="1:5">
      <c r="A353" s="3">
        <v>44956</v>
      </c>
      <c r="B353" s="2" t="s">
        <v>33</v>
      </c>
      <c r="C353" s="2" t="s">
        <v>15</v>
      </c>
      <c r="D353" s="2" t="s">
        <v>42</v>
      </c>
      <c r="E353" s="2">
        <v>10</v>
      </c>
    </row>
    <row r="354" spans="1:5">
      <c r="A354" s="3">
        <v>44956</v>
      </c>
      <c r="B354" s="2" t="s">
        <v>17</v>
      </c>
      <c r="C354" s="2" t="s">
        <v>46</v>
      </c>
      <c r="D354" s="2" t="s">
        <v>47</v>
      </c>
      <c r="E354" s="2">
        <v>5</v>
      </c>
    </row>
    <row r="355" spans="1:5">
      <c r="A355" s="3">
        <v>44956</v>
      </c>
      <c r="B355" s="2" t="s">
        <v>14</v>
      </c>
      <c r="C355" s="2" t="s">
        <v>15</v>
      </c>
      <c r="D355" s="2" t="s">
        <v>42</v>
      </c>
      <c r="E355" s="2">
        <v>15</v>
      </c>
    </row>
    <row r="356" spans="1:5">
      <c r="A356" s="3">
        <v>44957</v>
      </c>
      <c r="B356" s="2" t="s">
        <v>14</v>
      </c>
      <c r="C356" s="2" t="s">
        <v>15</v>
      </c>
      <c r="D356" s="2" t="s">
        <v>31</v>
      </c>
      <c r="E356" s="2">
        <v>10</v>
      </c>
    </row>
    <row r="357" spans="1:5">
      <c r="A357" s="3">
        <v>44957</v>
      </c>
      <c r="B357" s="2" t="s">
        <v>33</v>
      </c>
      <c r="C357" s="2" t="s">
        <v>15</v>
      </c>
      <c r="D357" s="2" t="s">
        <v>31</v>
      </c>
      <c r="E357" s="2">
        <v>10</v>
      </c>
    </row>
    <row r="358" spans="1:5">
      <c r="A358" s="3">
        <v>44957</v>
      </c>
      <c r="B358" s="2" t="s">
        <v>24</v>
      </c>
      <c r="C358" s="2" t="s">
        <v>27</v>
      </c>
      <c r="D358" s="2" t="s">
        <v>60</v>
      </c>
      <c r="E358" s="2">
        <v>25</v>
      </c>
    </row>
    <row r="359" spans="1:5">
      <c r="A359" s="3">
        <v>44957</v>
      </c>
      <c r="B359" s="2" t="s">
        <v>24</v>
      </c>
      <c r="C359" s="2" t="s">
        <v>25</v>
      </c>
      <c r="D359" s="2" t="s">
        <v>26</v>
      </c>
      <c r="E359" s="2">
        <v>35</v>
      </c>
    </row>
    <row r="360" spans="1:5">
      <c r="A360" s="3">
        <v>44957</v>
      </c>
      <c r="B360" s="2" t="s">
        <v>24</v>
      </c>
      <c r="C360" s="2" t="s">
        <v>25</v>
      </c>
      <c r="D360" s="2" t="s">
        <v>29</v>
      </c>
      <c r="E360" s="2">
        <v>25</v>
      </c>
    </row>
    <row r="361" spans="1:5">
      <c r="A361" s="3">
        <v>44957</v>
      </c>
      <c r="B361" s="2" t="s">
        <v>14</v>
      </c>
      <c r="C361" s="2" t="s">
        <v>15</v>
      </c>
      <c r="D361" s="2" t="s">
        <v>31</v>
      </c>
      <c r="E361" s="2">
        <v>21</v>
      </c>
    </row>
    <row r="362" spans="1:5">
      <c r="A362" s="3">
        <v>44957</v>
      </c>
      <c r="B362" s="2" t="s">
        <v>24</v>
      </c>
      <c r="C362" s="2" t="s">
        <v>25</v>
      </c>
      <c r="D362" s="2" t="s">
        <v>43</v>
      </c>
      <c r="E362" s="2">
        <v>45</v>
      </c>
    </row>
    <row r="363" spans="1:5">
      <c r="A363" s="3">
        <v>44957</v>
      </c>
      <c r="B363" s="2" t="s">
        <v>17</v>
      </c>
      <c r="C363" s="2" t="s">
        <v>46</v>
      </c>
      <c r="D363" s="2" t="s">
        <v>47</v>
      </c>
      <c r="E363" s="2">
        <v>8</v>
      </c>
    </row>
    <row r="364" spans="1:5">
      <c r="A364" s="3">
        <v>44957</v>
      </c>
      <c r="B364" s="2" t="s">
        <v>14</v>
      </c>
      <c r="C364" s="2" t="s">
        <v>46</v>
      </c>
      <c r="D364" s="2" t="s">
        <v>47</v>
      </c>
      <c r="E364" s="2">
        <v>6</v>
      </c>
    </row>
    <row r="365" spans="1:5">
      <c r="A365" s="3">
        <v>44957</v>
      </c>
      <c r="B365" s="2" t="s">
        <v>33</v>
      </c>
      <c r="C365" s="2" t="s">
        <v>46</v>
      </c>
      <c r="D365" s="2" t="s">
        <v>47</v>
      </c>
      <c r="E365" s="2">
        <v>5</v>
      </c>
    </row>
    <row r="366" spans="1:5">
      <c r="A366" s="3">
        <v>44957</v>
      </c>
      <c r="B366" s="2" t="s">
        <v>24</v>
      </c>
      <c r="C366" s="2" t="s">
        <v>25</v>
      </c>
      <c r="D366" s="2" t="s">
        <v>29</v>
      </c>
      <c r="E366" s="2">
        <v>10</v>
      </c>
    </row>
    <row r="367" spans="1:5">
      <c r="A367" s="3">
        <v>44957</v>
      </c>
      <c r="B367" s="2" t="s">
        <v>20</v>
      </c>
      <c r="C367" s="2" t="s">
        <v>22</v>
      </c>
      <c r="D367" s="2" t="s">
        <v>23</v>
      </c>
      <c r="E367" s="2">
        <v>20</v>
      </c>
    </row>
    <row r="368" spans="1:5">
      <c r="A368" s="3">
        <v>44957</v>
      </c>
      <c r="B368" s="2" t="s">
        <v>19</v>
      </c>
      <c r="C368" s="2" t="s">
        <v>15</v>
      </c>
      <c r="D368" s="2" t="s">
        <v>31</v>
      </c>
      <c r="E368" s="2">
        <v>10</v>
      </c>
    </row>
    <row r="369" spans="1:5">
      <c r="A369" s="3">
        <v>44957</v>
      </c>
      <c r="B369" s="2" t="s">
        <v>37</v>
      </c>
      <c r="C369" s="2" t="s">
        <v>15</v>
      </c>
      <c r="D369" s="2" t="s">
        <v>18</v>
      </c>
      <c r="E369" s="2">
        <v>7</v>
      </c>
    </row>
    <row r="370" spans="1:5">
      <c r="A370" s="3">
        <v>44957</v>
      </c>
      <c r="B370" s="2" t="s">
        <v>17</v>
      </c>
      <c r="C370" s="2" t="s">
        <v>15</v>
      </c>
      <c r="D370" s="2" t="s">
        <v>59</v>
      </c>
      <c r="E370" s="2">
        <v>15</v>
      </c>
    </row>
    <row r="371" spans="1:5">
      <c r="A371" s="3">
        <v>44957</v>
      </c>
      <c r="B371" s="2" t="s">
        <v>24</v>
      </c>
      <c r="C371" s="2" t="s">
        <v>27</v>
      </c>
      <c r="D371" s="2" t="s">
        <v>36</v>
      </c>
      <c r="E371" s="2">
        <v>25</v>
      </c>
    </row>
    <row r="372" spans="1:5">
      <c r="A372" s="3">
        <v>44957</v>
      </c>
      <c r="B372" s="2" t="s">
        <v>33</v>
      </c>
      <c r="C372" s="2" t="s">
        <v>15</v>
      </c>
      <c r="D372" s="2" t="s">
        <v>16</v>
      </c>
      <c r="E372" s="2">
        <v>42</v>
      </c>
    </row>
    <row r="373" spans="1:5">
      <c r="A373" s="3">
        <v>44957</v>
      </c>
      <c r="B373" s="2" t="s">
        <v>44</v>
      </c>
      <c r="C373" s="2" t="s">
        <v>15</v>
      </c>
      <c r="D373" s="2" t="s">
        <v>31</v>
      </c>
      <c r="E373" s="2">
        <v>44</v>
      </c>
    </row>
    <row r="374" spans="1:5">
      <c r="A374" s="3">
        <v>44957</v>
      </c>
      <c r="B374" s="2" t="s">
        <v>44</v>
      </c>
      <c r="C374" s="2" t="s">
        <v>15</v>
      </c>
      <c r="D374" s="2" t="s">
        <v>48</v>
      </c>
      <c r="E374" s="2">
        <v>25</v>
      </c>
    </row>
    <row r="375" spans="1:5">
      <c r="A375" s="3">
        <v>44958</v>
      </c>
      <c r="B375" s="2" t="s">
        <v>24</v>
      </c>
      <c r="C375" s="2" t="s">
        <v>27</v>
      </c>
      <c r="D375" s="2" t="s">
        <v>36</v>
      </c>
      <c r="E375" s="2">
        <v>30</v>
      </c>
    </row>
    <row r="376" spans="1:5">
      <c r="A376" s="3">
        <v>44958</v>
      </c>
      <c r="B376" s="2" t="s">
        <v>20</v>
      </c>
      <c r="C376" s="2" t="s">
        <v>46</v>
      </c>
      <c r="D376" s="2" t="s">
        <v>47</v>
      </c>
      <c r="E376" s="2">
        <v>5</v>
      </c>
    </row>
    <row r="377" spans="1:5">
      <c r="A377" s="3">
        <v>44958</v>
      </c>
      <c r="B377" s="2" t="s">
        <v>14</v>
      </c>
      <c r="C377" s="2" t="s">
        <v>46</v>
      </c>
      <c r="D377" s="2" t="s">
        <v>47</v>
      </c>
      <c r="E377" s="2">
        <v>5</v>
      </c>
    </row>
    <row r="378" spans="1:5">
      <c r="A378" s="3">
        <v>44958</v>
      </c>
      <c r="B378" s="2" t="s">
        <v>24</v>
      </c>
      <c r="C378" s="2" t="s">
        <v>25</v>
      </c>
      <c r="D378" s="2" t="s">
        <v>32</v>
      </c>
      <c r="E378" s="2">
        <v>4</v>
      </c>
    </row>
    <row r="379" spans="1:5">
      <c r="A379" s="3">
        <v>44958</v>
      </c>
      <c r="B379" s="2" t="s">
        <v>24</v>
      </c>
      <c r="C379" s="2" t="s">
        <v>25</v>
      </c>
      <c r="D379" s="2" t="s">
        <v>43</v>
      </c>
      <c r="E379" s="2">
        <v>45</v>
      </c>
    </row>
    <row r="380" spans="1:5">
      <c r="A380" s="3">
        <v>44958</v>
      </c>
      <c r="B380" s="2" t="s">
        <v>24</v>
      </c>
      <c r="C380" s="2" t="s">
        <v>25</v>
      </c>
      <c r="D380" s="2" t="s">
        <v>29</v>
      </c>
      <c r="E380" s="2">
        <v>45</v>
      </c>
    </row>
    <row r="381" spans="1:5">
      <c r="A381" s="3">
        <v>44958</v>
      </c>
      <c r="B381" s="2" t="s">
        <v>24</v>
      </c>
      <c r="C381" s="2" t="s">
        <v>25</v>
      </c>
      <c r="D381" s="2" t="s">
        <v>43</v>
      </c>
      <c r="E381" s="2">
        <v>45</v>
      </c>
    </row>
    <row r="382" spans="1:5">
      <c r="A382" s="3">
        <v>44958</v>
      </c>
      <c r="B382" s="2" t="s">
        <v>33</v>
      </c>
      <c r="C382" s="2" t="s">
        <v>15</v>
      </c>
      <c r="D382" s="2" t="s">
        <v>59</v>
      </c>
      <c r="E382" s="2">
        <v>20</v>
      </c>
    </row>
    <row r="383" spans="1:5">
      <c r="A383" s="3">
        <v>44958</v>
      </c>
      <c r="B383" s="2" t="s">
        <v>20</v>
      </c>
      <c r="C383" s="2" t="s">
        <v>15</v>
      </c>
      <c r="D383" s="2" t="s">
        <v>18</v>
      </c>
      <c r="E383" s="2">
        <v>15</v>
      </c>
    </row>
    <row r="384" spans="1:5">
      <c r="A384" s="3">
        <v>44958</v>
      </c>
      <c r="B384" s="2" t="s">
        <v>33</v>
      </c>
      <c r="C384" s="2" t="s">
        <v>15</v>
      </c>
      <c r="D384" s="2" t="s">
        <v>18</v>
      </c>
      <c r="E384" s="2">
        <v>10</v>
      </c>
    </row>
    <row r="385" spans="1:5">
      <c r="A385" s="3">
        <v>44958</v>
      </c>
      <c r="B385" s="2" t="s">
        <v>17</v>
      </c>
      <c r="C385" s="2" t="s">
        <v>46</v>
      </c>
      <c r="D385" s="2" t="s">
        <v>47</v>
      </c>
      <c r="E385" s="2">
        <v>5</v>
      </c>
    </row>
    <row r="386" spans="1:5">
      <c r="A386" s="3">
        <v>44958</v>
      </c>
      <c r="B386" s="2" t="s">
        <v>24</v>
      </c>
      <c r="C386" s="2" t="s">
        <v>25</v>
      </c>
      <c r="D386" s="2" t="s">
        <v>32</v>
      </c>
      <c r="E386" s="2">
        <v>4</v>
      </c>
    </row>
    <row r="387" spans="1:5">
      <c r="A387" s="3">
        <v>44958</v>
      </c>
      <c r="B387" s="2" t="s">
        <v>14</v>
      </c>
      <c r="C387" s="2" t="s">
        <v>15</v>
      </c>
      <c r="D387" s="2" t="s">
        <v>31</v>
      </c>
      <c r="E387" s="2">
        <v>10</v>
      </c>
    </row>
    <row r="388" spans="1:5">
      <c r="A388" s="3">
        <v>44958</v>
      </c>
      <c r="B388" s="2" t="s">
        <v>17</v>
      </c>
      <c r="C388" s="2" t="s">
        <v>15</v>
      </c>
      <c r="D388" s="2" t="s">
        <v>18</v>
      </c>
      <c r="E388" s="2">
        <v>15</v>
      </c>
    </row>
    <row r="389" spans="1:5">
      <c r="A389" s="3">
        <v>44958</v>
      </c>
      <c r="B389" s="2" t="s">
        <v>24</v>
      </c>
      <c r="C389" s="2" t="s">
        <v>25</v>
      </c>
      <c r="D389" s="2" t="s">
        <v>26</v>
      </c>
      <c r="E389" s="2">
        <v>14</v>
      </c>
    </row>
    <row r="390" spans="1:5">
      <c r="A390" s="3">
        <v>44958</v>
      </c>
      <c r="B390" s="2" t="s">
        <v>44</v>
      </c>
      <c r="C390" s="2" t="s">
        <v>46</v>
      </c>
      <c r="D390" s="2" t="s">
        <v>47</v>
      </c>
      <c r="E390" s="2">
        <v>24</v>
      </c>
    </row>
    <row r="391" spans="1:5">
      <c r="A391" s="3">
        <v>44959</v>
      </c>
      <c r="B391" s="2" t="s">
        <v>24</v>
      </c>
      <c r="C391" s="2" t="s">
        <v>27</v>
      </c>
      <c r="D391" s="2" t="s">
        <v>40</v>
      </c>
      <c r="E391" s="2">
        <v>45</v>
      </c>
    </row>
    <row r="392" spans="1:5">
      <c r="A392" s="3">
        <v>44959</v>
      </c>
      <c r="B392" s="2" t="s">
        <v>24</v>
      </c>
      <c r="C392" s="2" t="s">
        <v>25</v>
      </c>
      <c r="D392" s="2" t="s">
        <v>26</v>
      </c>
      <c r="E392" s="2">
        <v>58</v>
      </c>
    </row>
    <row r="393" spans="1:5">
      <c r="A393" s="3">
        <v>44959</v>
      </c>
      <c r="B393" s="2" t="s">
        <v>24</v>
      </c>
      <c r="C393" s="2" t="s">
        <v>25</v>
      </c>
      <c r="D393" s="2" t="s">
        <v>43</v>
      </c>
      <c r="E393" s="2">
        <v>45</v>
      </c>
    </row>
    <row r="394" spans="1:5">
      <c r="A394" s="3">
        <v>44959</v>
      </c>
      <c r="B394" s="2" t="s">
        <v>20</v>
      </c>
      <c r="C394" s="2" t="s">
        <v>15</v>
      </c>
      <c r="D394" s="2" t="s">
        <v>18</v>
      </c>
      <c r="E394" s="2">
        <v>15</v>
      </c>
    </row>
    <row r="395" spans="1:5">
      <c r="A395" s="3">
        <v>44959</v>
      </c>
      <c r="B395" s="2" t="s">
        <v>24</v>
      </c>
      <c r="C395" s="2" t="s">
        <v>25</v>
      </c>
      <c r="D395" s="2" t="s">
        <v>43</v>
      </c>
      <c r="E395" s="2">
        <v>50</v>
      </c>
    </row>
    <row r="396" spans="1:5">
      <c r="A396" s="3">
        <v>44959</v>
      </c>
      <c r="B396" s="2" t="s">
        <v>33</v>
      </c>
      <c r="C396" s="2" t="s">
        <v>22</v>
      </c>
      <c r="D396" s="2" t="s">
        <v>23</v>
      </c>
      <c r="E396" s="2">
        <v>12</v>
      </c>
    </row>
    <row r="397" spans="1:5">
      <c r="A397" s="3">
        <v>44959</v>
      </c>
      <c r="B397" s="2" t="s">
        <v>20</v>
      </c>
      <c r="C397" s="2" t="s">
        <v>22</v>
      </c>
      <c r="D397" s="2" t="s">
        <v>23</v>
      </c>
      <c r="E397" s="2">
        <v>12</v>
      </c>
    </row>
    <row r="398" spans="1:5">
      <c r="A398" s="3">
        <v>44959</v>
      </c>
      <c r="B398" s="2" t="s">
        <v>17</v>
      </c>
      <c r="C398" s="2" t="s">
        <v>15</v>
      </c>
      <c r="D398" s="2" t="s">
        <v>31</v>
      </c>
      <c r="E398" s="2">
        <v>13</v>
      </c>
    </row>
    <row r="399" spans="1:5">
      <c r="A399" s="3">
        <v>44959</v>
      </c>
      <c r="B399" s="2" t="s">
        <v>44</v>
      </c>
      <c r="C399" s="2" t="s">
        <v>15</v>
      </c>
      <c r="D399" s="2" t="s">
        <v>31</v>
      </c>
      <c r="E399" s="2">
        <v>52</v>
      </c>
    </row>
    <row r="400" spans="1:5">
      <c r="A400" s="3">
        <v>44959</v>
      </c>
      <c r="B400" s="2" t="s">
        <v>44</v>
      </c>
      <c r="C400" s="2" t="s">
        <v>15</v>
      </c>
      <c r="D400" s="2" t="s">
        <v>42</v>
      </c>
      <c r="E400" s="2">
        <v>33</v>
      </c>
    </row>
    <row r="401" spans="1:5">
      <c r="A401" s="3">
        <v>44959</v>
      </c>
      <c r="B401" s="2" t="s">
        <v>44</v>
      </c>
      <c r="C401" s="2" t="s">
        <v>15</v>
      </c>
      <c r="D401" s="2" t="s">
        <v>48</v>
      </c>
      <c r="E401" s="2">
        <v>25</v>
      </c>
    </row>
    <row r="402" spans="1:5">
      <c r="A402" s="3">
        <v>44959</v>
      </c>
      <c r="B402" s="2" t="s">
        <v>44</v>
      </c>
      <c r="C402" s="2" t="s">
        <v>22</v>
      </c>
      <c r="D402" s="2" t="s">
        <v>23</v>
      </c>
      <c r="E402" s="2">
        <v>18</v>
      </c>
    </row>
    <row r="403" spans="1:5">
      <c r="A403" s="3">
        <v>44960</v>
      </c>
      <c r="B403" s="2" t="s">
        <v>44</v>
      </c>
      <c r="C403" s="2" t="s">
        <v>15</v>
      </c>
      <c r="D403" s="2" t="s">
        <v>31</v>
      </c>
      <c r="E403" s="2">
        <v>48</v>
      </c>
    </row>
    <row r="404" spans="1:5">
      <c r="A404" s="3">
        <v>44960</v>
      </c>
      <c r="B404" s="2" t="s">
        <v>44</v>
      </c>
      <c r="C404" s="2" t="s">
        <v>15</v>
      </c>
      <c r="D404" s="2" t="s">
        <v>48</v>
      </c>
      <c r="E404" s="2">
        <v>35</v>
      </c>
    </row>
    <row r="405" spans="1:5">
      <c r="A405" s="3">
        <v>44963</v>
      </c>
      <c r="B405" s="2" t="s">
        <v>17</v>
      </c>
      <c r="C405" s="2" t="s">
        <v>15</v>
      </c>
      <c r="D405" s="2" t="s">
        <v>31</v>
      </c>
      <c r="E405" s="2">
        <v>15</v>
      </c>
    </row>
    <row r="406" spans="1:5">
      <c r="A406" s="3">
        <v>44963</v>
      </c>
      <c r="B406" s="2" t="s">
        <v>20</v>
      </c>
      <c r="C406" s="2" t="s">
        <v>15</v>
      </c>
      <c r="D406" s="2" t="s">
        <v>21</v>
      </c>
      <c r="E406" s="2">
        <v>10</v>
      </c>
    </row>
    <row r="407" spans="1:5">
      <c r="A407" s="3">
        <v>44963</v>
      </c>
      <c r="B407" s="2" t="s">
        <v>39</v>
      </c>
      <c r="C407" s="2" t="s">
        <v>15</v>
      </c>
      <c r="D407" s="2" t="s">
        <v>21</v>
      </c>
      <c r="E407" s="2">
        <v>10</v>
      </c>
    </row>
    <row r="408" spans="1:5">
      <c r="A408" s="3">
        <v>44963</v>
      </c>
      <c r="B408" s="2" t="s">
        <v>17</v>
      </c>
      <c r="C408" s="2" t="s">
        <v>15</v>
      </c>
      <c r="D408" s="2" t="s">
        <v>31</v>
      </c>
      <c r="E408" s="2">
        <v>7</v>
      </c>
    </row>
    <row r="409" spans="1:5">
      <c r="A409" s="3">
        <v>44963</v>
      </c>
      <c r="B409" s="2" t="s">
        <v>24</v>
      </c>
      <c r="C409" s="2" t="s">
        <v>25</v>
      </c>
      <c r="D409" s="2" t="s">
        <v>43</v>
      </c>
      <c r="E409" s="2">
        <v>40</v>
      </c>
    </row>
    <row r="410" spans="1:5">
      <c r="A410" s="3">
        <v>44963</v>
      </c>
      <c r="B410" s="2" t="s">
        <v>17</v>
      </c>
      <c r="C410" s="2" t="s">
        <v>15</v>
      </c>
      <c r="D410" s="2" t="s">
        <v>18</v>
      </c>
      <c r="E410" s="2">
        <v>20</v>
      </c>
    </row>
    <row r="411" spans="1:5">
      <c r="A411" s="3">
        <v>44963</v>
      </c>
      <c r="B411" s="2" t="s">
        <v>24</v>
      </c>
      <c r="C411" s="2" t="s">
        <v>25</v>
      </c>
      <c r="D411" s="2" t="s">
        <v>32</v>
      </c>
      <c r="E411" s="2">
        <v>90</v>
      </c>
    </row>
    <row r="412" spans="1:5">
      <c r="A412" s="3">
        <v>44963</v>
      </c>
      <c r="B412" s="2" t="s">
        <v>24</v>
      </c>
      <c r="C412" s="2" t="s">
        <v>25</v>
      </c>
      <c r="D412" s="2" t="s">
        <v>29</v>
      </c>
      <c r="E412" s="2">
        <v>60</v>
      </c>
    </row>
    <row r="413" spans="1:5">
      <c r="A413" s="3">
        <v>44963</v>
      </c>
      <c r="B413" s="2" t="s">
        <v>44</v>
      </c>
      <c r="C413" s="2" t="s">
        <v>15</v>
      </c>
      <c r="D413" s="2" t="s">
        <v>31</v>
      </c>
      <c r="E413" s="2">
        <v>42</v>
      </c>
    </row>
    <row r="414" spans="1:5">
      <c r="A414" s="3">
        <v>44963</v>
      </c>
      <c r="B414" s="2" t="s">
        <v>44</v>
      </c>
      <c r="C414" s="2" t="s">
        <v>15</v>
      </c>
      <c r="D414" s="2" t="s">
        <v>48</v>
      </c>
      <c r="E414" s="2">
        <v>18</v>
      </c>
    </row>
    <row r="415" spans="1:5">
      <c r="A415" s="3">
        <v>44963</v>
      </c>
      <c r="B415" s="2" t="s">
        <v>44</v>
      </c>
      <c r="C415" s="2" t="s">
        <v>15</v>
      </c>
      <c r="D415" s="2" t="s">
        <v>38</v>
      </c>
      <c r="E415" s="2">
        <v>40</v>
      </c>
    </row>
    <row r="416" spans="1:5">
      <c r="A416" s="3">
        <v>44963</v>
      </c>
      <c r="B416" s="2" t="s">
        <v>44</v>
      </c>
      <c r="C416" s="2" t="s">
        <v>15</v>
      </c>
      <c r="D416" s="2" t="s">
        <v>38</v>
      </c>
      <c r="E416" s="2">
        <v>32</v>
      </c>
    </row>
    <row r="417" spans="1:5">
      <c r="A417" s="3">
        <v>44964</v>
      </c>
      <c r="B417" s="2" t="s">
        <v>24</v>
      </c>
      <c r="C417" s="2" t="s">
        <v>25</v>
      </c>
      <c r="D417" s="2" t="s">
        <v>49</v>
      </c>
      <c r="E417" s="2">
        <v>401</v>
      </c>
    </row>
    <row r="418" spans="1:5">
      <c r="A418" s="3">
        <v>44964</v>
      </c>
      <c r="B418" s="2" t="s">
        <v>24</v>
      </c>
      <c r="C418" s="2" t="s">
        <v>25</v>
      </c>
      <c r="D418" s="2" t="s">
        <v>29</v>
      </c>
      <c r="E418" s="2">
        <v>10</v>
      </c>
    </row>
    <row r="419" spans="1:5">
      <c r="A419" s="3">
        <v>44964</v>
      </c>
      <c r="B419" s="2" t="s">
        <v>17</v>
      </c>
      <c r="C419" s="2" t="s">
        <v>15</v>
      </c>
      <c r="D419" s="2" t="s">
        <v>18</v>
      </c>
      <c r="E419" s="2">
        <v>10</v>
      </c>
    </row>
    <row r="420" spans="1:5">
      <c r="A420" s="3">
        <v>44964</v>
      </c>
      <c r="B420" s="2" t="s">
        <v>14</v>
      </c>
      <c r="C420" s="2" t="s">
        <v>46</v>
      </c>
      <c r="D420" s="2" t="s">
        <v>47</v>
      </c>
      <c r="E420" s="2">
        <v>5</v>
      </c>
    </row>
    <row r="421" spans="1:5">
      <c r="A421" s="3">
        <v>44964</v>
      </c>
      <c r="B421" s="2" t="s">
        <v>17</v>
      </c>
      <c r="C421" s="2" t="s">
        <v>46</v>
      </c>
      <c r="D421" s="2" t="s">
        <v>47</v>
      </c>
      <c r="E421" s="2">
        <v>4</v>
      </c>
    </row>
    <row r="422" spans="1:5">
      <c r="A422" s="3">
        <v>44964</v>
      </c>
      <c r="B422" s="2" t="s">
        <v>24</v>
      </c>
      <c r="C422" s="2" t="s">
        <v>27</v>
      </c>
      <c r="D422" s="2" t="s">
        <v>36</v>
      </c>
      <c r="E422" s="2">
        <v>20</v>
      </c>
    </row>
    <row r="423" spans="1:5">
      <c r="A423" s="3">
        <v>44964</v>
      </c>
      <c r="B423" s="2" t="s">
        <v>24</v>
      </c>
      <c r="C423" s="2" t="s">
        <v>25</v>
      </c>
      <c r="D423" s="2" t="s">
        <v>32</v>
      </c>
      <c r="E423" s="2">
        <v>6</v>
      </c>
    </row>
    <row r="424" spans="1:5">
      <c r="A424" s="3">
        <v>44964</v>
      </c>
      <c r="B424" s="2" t="s">
        <v>44</v>
      </c>
      <c r="C424" s="2" t="s">
        <v>15</v>
      </c>
      <c r="D424" s="2" t="s">
        <v>31</v>
      </c>
      <c r="E424" s="2">
        <v>48</v>
      </c>
    </row>
    <row r="425" spans="1:5">
      <c r="A425" s="3">
        <v>44964</v>
      </c>
      <c r="B425" s="2" t="s">
        <v>44</v>
      </c>
      <c r="C425" s="2" t="s">
        <v>22</v>
      </c>
      <c r="D425" s="2" t="s">
        <v>23</v>
      </c>
      <c r="E425" s="2">
        <v>15</v>
      </c>
    </row>
    <row r="426" spans="1:5">
      <c r="A426" s="3">
        <v>44965</v>
      </c>
      <c r="B426" s="2" t="s">
        <v>24</v>
      </c>
      <c r="C426" s="2" t="s">
        <v>25</v>
      </c>
      <c r="D426" s="2" t="s">
        <v>29</v>
      </c>
      <c r="E426" s="2">
        <v>8</v>
      </c>
    </row>
    <row r="427" spans="1:5">
      <c r="A427" s="3">
        <v>44965</v>
      </c>
      <c r="B427" s="2" t="s">
        <v>37</v>
      </c>
      <c r="C427" s="2" t="s">
        <v>46</v>
      </c>
      <c r="D427" s="2" t="s">
        <v>47</v>
      </c>
      <c r="E427" s="2">
        <v>5</v>
      </c>
    </row>
    <row r="428" spans="1:5">
      <c r="A428" s="3">
        <v>44965</v>
      </c>
      <c r="B428" s="2" t="s">
        <v>33</v>
      </c>
      <c r="C428" s="2" t="s">
        <v>15</v>
      </c>
      <c r="D428" s="2" t="s">
        <v>42</v>
      </c>
      <c r="E428" s="2">
        <v>15</v>
      </c>
    </row>
    <row r="429" spans="1:5">
      <c r="A429" s="3">
        <v>44965</v>
      </c>
      <c r="B429" s="2" t="s">
        <v>37</v>
      </c>
      <c r="C429" s="2" t="s">
        <v>46</v>
      </c>
      <c r="D429" s="2" t="s">
        <v>47</v>
      </c>
      <c r="E429" s="2">
        <v>5</v>
      </c>
    </row>
    <row r="430" spans="1:5">
      <c r="A430" s="3">
        <v>44965</v>
      </c>
      <c r="B430" s="2" t="s">
        <v>24</v>
      </c>
      <c r="C430" s="2" t="s">
        <v>25</v>
      </c>
      <c r="D430" s="2" t="s">
        <v>32</v>
      </c>
      <c r="E430" s="2">
        <v>6</v>
      </c>
    </row>
    <row r="431" spans="1:5">
      <c r="A431" s="3">
        <v>44965</v>
      </c>
      <c r="B431" s="2" t="s">
        <v>24</v>
      </c>
      <c r="C431" s="2" t="s">
        <v>25</v>
      </c>
      <c r="D431" s="2" t="s">
        <v>26</v>
      </c>
      <c r="E431" s="2">
        <v>60</v>
      </c>
    </row>
    <row r="432" spans="1:5">
      <c r="A432" s="3">
        <v>44965</v>
      </c>
      <c r="B432" s="2" t="s">
        <v>24</v>
      </c>
      <c r="C432" s="2" t="s">
        <v>25</v>
      </c>
      <c r="D432" s="2" t="s">
        <v>26</v>
      </c>
      <c r="E432" s="2">
        <v>20</v>
      </c>
    </row>
    <row r="433" spans="1:5">
      <c r="A433" s="3">
        <v>44965</v>
      </c>
      <c r="B433" s="2" t="s">
        <v>20</v>
      </c>
      <c r="C433" s="2" t="s">
        <v>22</v>
      </c>
      <c r="D433" s="2" t="s">
        <v>23</v>
      </c>
      <c r="E433" s="2">
        <v>10</v>
      </c>
    </row>
    <row r="434" spans="1:5">
      <c r="A434" s="3">
        <v>44965</v>
      </c>
      <c r="B434" s="2" t="s">
        <v>17</v>
      </c>
      <c r="C434" s="2" t="s">
        <v>15</v>
      </c>
      <c r="D434" s="2" t="s">
        <v>18</v>
      </c>
      <c r="E434" s="2">
        <v>10</v>
      </c>
    </row>
    <row r="435" spans="1:5">
      <c r="A435" s="3">
        <v>44965</v>
      </c>
      <c r="B435" s="2" t="s">
        <v>17</v>
      </c>
      <c r="C435" s="2" t="s">
        <v>15</v>
      </c>
      <c r="D435" s="2" t="s">
        <v>59</v>
      </c>
      <c r="E435" s="2">
        <v>10</v>
      </c>
    </row>
    <row r="436" spans="1:5">
      <c r="A436" s="3">
        <v>44965</v>
      </c>
      <c r="B436" s="2" t="s">
        <v>33</v>
      </c>
      <c r="C436" s="2" t="s">
        <v>22</v>
      </c>
      <c r="D436" s="2" t="s">
        <v>23</v>
      </c>
      <c r="E436" s="2">
        <v>19</v>
      </c>
    </row>
    <row r="437" spans="1:5">
      <c r="A437" s="3">
        <v>44965</v>
      </c>
      <c r="B437" s="2" t="s">
        <v>24</v>
      </c>
      <c r="C437" s="2" t="s">
        <v>25</v>
      </c>
      <c r="D437" s="2" t="s">
        <v>26</v>
      </c>
      <c r="E437" s="2">
        <v>25</v>
      </c>
    </row>
    <row r="438" spans="1:5">
      <c r="A438" s="3">
        <v>44965</v>
      </c>
      <c r="B438" s="2" t="s">
        <v>24</v>
      </c>
      <c r="C438" s="2" t="s">
        <v>25</v>
      </c>
      <c r="D438" s="2" t="s">
        <v>29</v>
      </c>
      <c r="E438" s="2">
        <v>15</v>
      </c>
    </row>
    <row r="439" spans="1:5">
      <c r="A439" s="3">
        <v>44965</v>
      </c>
      <c r="B439" s="2" t="s">
        <v>20</v>
      </c>
      <c r="C439" s="2" t="s">
        <v>15</v>
      </c>
      <c r="D439" s="2" t="s">
        <v>31</v>
      </c>
      <c r="E439" s="2">
        <v>21</v>
      </c>
    </row>
    <row r="440" spans="1:5">
      <c r="A440" s="3">
        <v>44965</v>
      </c>
      <c r="B440" s="2" t="s">
        <v>44</v>
      </c>
      <c r="C440" s="2" t="s">
        <v>15</v>
      </c>
      <c r="D440" s="2" t="s">
        <v>48</v>
      </c>
      <c r="E440" s="2">
        <v>20</v>
      </c>
    </row>
    <row r="441" spans="1:5">
      <c r="A441" s="3">
        <v>44966</v>
      </c>
      <c r="B441" s="2" t="s">
        <v>24</v>
      </c>
      <c r="C441" s="2" t="s">
        <v>25</v>
      </c>
      <c r="D441" s="2" t="s">
        <v>29</v>
      </c>
      <c r="E441" s="2">
        <v>120</v>
      </c>
    </row>
    <row r="442" spans="1:5">
      <c r="A442" s="3">
        <v>44966</v>
      </c>
      <c r="B442" s="2" t="s">
        <v>24</v>
      </c>
      <c r="C442" s="2" t="s">
        <v>25</v>
      </c>
      <c r="D442" s="2" t="s">
        <v>29</v>
      </c>
      <c r="E442" s="2">
        <v>25</v>
      </c>
    </row>
    <row r="443" spans="1:5">
      <c r="A443" s="3">
        <v>44966</v>
      </c>
      <c r="B443" s="2" t="s">
        <v>20</v>
      </c>
      <c r="C443" s="2" t="s">
        <v>15</v>
      </c>
      <c r="D443" s="2" t="s">
        <v>31</v>
      </c>
      <c r="E443" s="2">
        <v>20</v>
      </c>
    </row>
    <row r="444" spans="1:5">
      <c r="A444" s="3">
        <v>44966</v>
      </c>
      <c r="B444" s="2" t="s">
        <v>24</v>
      </c>
      <c r="C444" s="2" t="s">
        <v>25</v>
      </c>
      <c r="D444" s="2" t="s">
        <v>50</v>
      </c>
      <c r="E444" s="2">
        <v>10</v>
      </c>
    </row>
    <row r="445" spans="1:5">
      <c r="A445" s="3">
        <v>44966</v>
      </c>
      <c r="B445" s="2" t="s">
        <v>24</v>
      </c>
      <c r="C445" s="2" t="s">
        <v>25</v>
      </c>
      <c r="D445" s="2" t="s">
        <v>32</v>
      </c>
      <c r="E445" s="2">
        <v>10</v>
      </c>
    </row>
    <row r="446" spans="1:5">
      <c r="A446" s="3">
        <v>44966</v>
      </c>
      <c r="B446" s="2" t="s">
        <v>14</v>
      </c>
      <c r="C446" s="2" t="s">
        <v>15</v>
      </c>
      <c r="D446" s="2" t="s">
        <v>31</v>
      </c>
      <c r="E446" s="2">
        <v>7</v>
      </c>
    </row>
    <row r="447" spans="1:5">
      <c r="A447" s="3">
        <v>44966</v>
      </c>
      <c r="B447" s="2" t="s">
        <v>24</v>
      </c>
      <c r="C447" s="2" t="s">
        <v>25</v>
      </c>
      <c r="D447" s="2" t="s">
        <v>26</v>
      </c>
      <c r="E447" s="2">
        <v>30</v>
      </c>
    </row>
    <row r="448" spans="1:5">
      <c r="A448" s="3">
        <v>44966</v>
      </c>
      <c r="B448" s="2" t="s">
        <v>20</v>
      </c>
      <c r="C448" s="2" t="s">
        <v>22</v>
      </c>
      <c r="D448" s="2" t="s">
        <v>23</v>
      </c>
      <c r="E448" s="2">
        <v>25</v>
      </c>
    </row>
    <row r="449" spans="1:5">
      <c r="A449" s="3">
        <v>44966</v>
      </c>
      <c r="B449" s="2" t="s">
        <v>24</v>
      </c>
      <c r="C449" s="2" t="s">
        <v>25</v>
      </c>
      <c r="D449" s="2" t="s">
        <v>32</v>
      </c>
      <c r="E449" s="2">
        <v>6</v>
      </c>
    </row>
    <row r="450" spans="1:5">
      <c r="A450" s="3">
        <v>44966</v>
      </c>
      <c r="B450" s="2" t="s">
        <v>37</v>
      </c>
      <c r="C450" s="2" t="s">
        <v>15</v>
      </c>
      <c r="D450" s="2" t="s">
        <v>18</v>
      </c>
      <c r="E450" s="2">
        <v>15</v>
      </c>
    </row>
    <row r="451" spans="1:5">
      <c r="A451" s="3">
        <v>44966</v>
      </c>
      <c r="B451" s="2" t="s">
        <v>24</v>
      </c>
      <c r="C451" s="2" t="s">
        <v>27</v>
      </c>
      <c r="D451" s="2" t="s">
        <v>28</v>
      </c>
      <c r="E451" s="2">
        <v>37</v>
      </c>
    </row>
    <row r="452" spans="1:5">
      <c r="A452" s="3">
        <v>44966</v>
      </c>
      <c r="B452" s="2" t="s">
        <v>24</v>
      </c>
      <c r="C452" s="2" t="s">
        <v>25</v>
      </c>
      <c r="D452" s="2" t="s">
        <v>43</v>
      </c>
      <c r="E452" s="2">
        <v>40</v>
      </c>
    </row>
    <row r="453" spans="1:5">
      <c r="A453" s="3">
        <v>44966</v>
      </c>
      <c r="B453" s="2" t="s">
        <v>20</v>
      </c>
      <c r="C453" s="2" t="s">
        <v>15</v>
      </c>
      <c r="D453" s="2" t="s">
        <v>31</v>
      </c>
      <c r="E453" s="2">
        <v>25</v>
      </c>
    </row>
    <row r="454" spans="1:5">
      <c r="A454" s="3">
        <v>44966</v>
      </c>
      <c r="B454" s="2" t="s">
        <v>53</v>
      </c>
      <c r="C454" s="2" t="s">
        <v>15</v>
      </c>
      <c r="D454" s="2" t="s">
        <v>31</v>
      </c>
      <c r="E454" s="2">
        <v>25</v>
      </c>
    </row>
    <row r="455" spans="1:5">
      <c r="A455" s="3">
        <v>44966</v>
      </c>
      <c r="B455" s="2" t="s">
        <v>33</v>
      </c>
      <c r="C455" s="2" t="s">
        <v>22</v>
      </c>
      <c r="D455" s="2" t="s">
        <v>23</v>
      </c>
      <c r="E455" s="2">
        <v>10</v>
      </c>
    </row>
    <row r="456" spans="1:5">
      <c r="A456" s="3">
        <v>44966</v>
      </c>
      <c r="B456" s="2" t="s">
        <v>17</v>
      </c>
      <c r="C456" s="2" t="s">
        <v>15</v>
      </c>
      <c r="D456" s="2" t="s">
        <v>18</v>
      </c>
      <c r="E456" s="2">
        <v>10</v>
      </c>
    </row>
    <row r="457" spans="1:5">
      <c r="A457" s="3">
        <v>44967</v>
      </c>
      <c r="B457" s="2" t="s">
        <v>24</v>
      </c>
      <c r="C457" s="2" t="s">
        <v>25</v>
      </c>
      <c r="D457" s="2" t="s">
        <v>29</v>
      </c>
      <c r="E457" s="2">
        <v>10</v>
      </c>
    </row>
    <row r="458" spans="1:5">
      <c r="A458" s="3">
        <v>44967</v>
      </c>
      <c r="B458" s="2" t="s">
        <v>20</v>
      </c>
      <c r="C458" s="2" t="s">
        <v>22</v>
      </c>
      <c r="D458" s="2" t="s">
        <v>23</v>
      </c>
      <c r="E458" s="2">
        <v>15</v>
      </c>
    </row>
    <row r="459" spans="1:5">
      <c r="A459" s="3">
        <v>44967</v>
      </c>
      <c r="B459" s="2" t="s">
        <v>24</v>
      </c>
      <c r="C459" s="2" t="s">
        <v>25</v>
      </c>
      <c r="D459" s="2" t="s">
        <v>32</v>
      </c>
      <c r="E459" s="2">
        <v>70</v>
      </c>
    </row>
    <row r="460" spans="1:5">
      <c r="A460" s="3">
        <v>44967</v>
      </c>
      <c r="B460" s="2" t="s">
        <v>24</v>
      </c>
      <c r="C460" s="2" t="s">
        <v>25</v>
      </c>
      <c r="D460" s="2" t="s">
        <v>26</v>
      </c>
      <c r="E460" s="2">
        <v>25</v>
      </c>
    </row>
    <row r="461" spans="1:5">
      <c r="A461" s="3">
        <v>44967</v>
      </c>
      <c r="B461" s="2" t="s">
        <v>17</v>
      </c>
      <c r="C461" s="2" t="s">
        <v>15</v>
      </c>
      <c r="D461" s="2" t="s">
        <v>18</v>
      </c>
      <c r="E461" s="2">
        <v>15</v>
      </c>
    </row>
    <row r="462" spans="1:5">
      <c r="A462" s="3">
        <v>44967</v>
      </c>
      <c r="B462" s="2" t="s">
        <v>20</v>
      </c>
      <c r="C462" s="2" t="s">
        <v>22</v>
      </c>
      <c r="D462" s="2" t="s">
        <v>23</v>
      </c>
      <c r="E462" s="2">
        <v>10</v>
      </c>
    </row>
    <row r="463" spans="1:5">
      <c r="A463" s="3">
        <v>44967</v>
      </c>
      <c r="B463" s="2" t="s">
        <v>33</v>
      </c>
      <c r="C463" s="2" t="s">
        <v>22</v>
      </c>
      <c r="D463" s="2" t="s">
        <v>23</v>
      </c>
      <c r="E463" s="2">
        <v>10</v>
      </c>
    </row>
    <row r="464" spans="1:5">
      <c r="A464" s="3">
        <v>44967</v>
      </c>
      <c r="B464" s="2" t="s">
        <v>24</v>
      </c>
      <c r="C464" s="2" t="s">
        <v>25</v>
      </c>
      <c r="D464" s="2" t="s">
        <v>32</v>
      </c>
      <c r="E464" s="2">
        <v>6</v>
      </c>
    </row>
    <row r="465" spans="1:5">
      <c r="A465" s="3">
        <v>44967</v>
      </c>
      <c r="B465" s="2" t="s">
        <v>33</v>
      </c>
      <c r="C465" s="2" t="s">
        <v>22</v>
      </c>
      <c r="D465" s="2" t="s">
        <v>23</v>
      </c>
      <c r="E465" s="2">
        <v>10</v>
      </c>
    </row>
    <row r="466" spans="1:5">
      <c r="A466" s="3">
        <v>44967</v>
      </c>
      <c r="B466" s="2" t="s">
        <v>17</v>
      </c>
      <c r="C466" s="2" t="s">
        <v>15</v>
      </c>
      <c r="D466" s="2" t="s">
        <v>31</v>
      </c>
      <c r="E466" s="2">
        <v>10</v>
      </c>
    </row>
    <row r="467" spans="1:5">
      <c r="A467" s="3">
        <v>44967</v>
      </c>
      <c r="B467" s="2" t="s">
        <v>17</v>
      </c>
      <c r="C467" s="2" t="s">
        <v>15</v>
      </c>
      <c r="D467" s="2" t="s">
        <v>31</v>
      </c>
      <c r="E467" s="2">
        <v>10</v>
      </c>
    </row>
    <row r="468" spans="1:5">
      <c r="A468" s="3">
        <v>44967</v>
      </c>
      <c r="B468" s="2" t="s">
        <v>33</v>
      </c>
      <c r="C468" s="2" t="s">
        <v>22</v>
      </c>
      <c r="D468" s="2" t="s">
        <v>23</v>
      </c>
      <c r="E468" s="2">
        <v>20</v>
      </c>
    </row>
    <row r="469" spans="1:5">
      <c r="A469" s="3">
        <v>44967</v>
      </c>
      <c r="B469" s="2" t="s">
        <v>19</v>
      </c>
      <c r="C469" s="2" t="s">
        <v>15</v>
      </c>
      <c r="D469" s="2" t="s">
        <v>18</v>
      </c>
      <c r="E469" s="2">
        <v>10</v>
      </c>
    </row>
    <row r="470" spans="1:5">
      <c r="A470" s="3">
        <v>44967</v>
      </c>
      <c r="B470" s="2" t="s">
        <v>37</v>
      </c>
      <c r="C470" s="2" t="s">
        <v>15</v>
      </c>
      <c r="D470" s="2" t="s">
        <v>18</v>
      </c>
      <c r="E470" s="2">
        <v>7</v>
      </c>
    </row>
    <row r="471" spans="1:5">
      <c r="A471" s="3">
        <v>44967</v>
      </c>
      <c r="B471" s="2" t="s">
        <v>33</v>
      </c>
      <c r="C471" s="2" t="s">
        <v>15</v>
      </c>
      <c r="D471" s="2" t="s">
        <v>31</v>
      </c>
      <c r="E471" s="2">
        <v>15</v>
      </c>
    </row>
    <row r="472" spans="1:5">
      <c r="A472" s="3">
        <v>44967</v>
      </c>
      <c r="B472" s="2" t="s">
        <v>33</v>
      </c>
      <c r="C472" s="2" t="s">
        <v>15</v>
      </c>
      <c r="D472" s="2" t="s">
        <v>59</v>
      </c>
      <c r="E472" s="2">
        <v>21</v>
      </c>
    </row>
    <row r="473" spans="1:5">
      <c r="A473" s="3">
        <v>44967</v>
      </c>
      <c r="B473" s="2" t="s">
        <v>24</v>
      </c>
      <c r="C473" s="2" t="s">
        <v>25</v>
      </c>
      <c r="D473" s="2" t="s">
        <v>26</v>
      </c>
      <c r="E473" s="2">
        <v>20</v>
      </c>
    </row>
    <row r="474" spans="1:5">
      <c r="A474" s="3">
        <v>44967</v>
      </c>
      <c r="B474" s="2" t="s">
        <v>44</v>
      </c>
      <c r="C474" s="2" t="s">
        <v>22</v>
      </c>
      <c r="D474" s="2" t="s">
        <v>23</v>
      </c>
      <c r="E474" s="2">
        <v>15</v>
      </c>
    </row>
    <row r="475" spans="1:5">
      <c r="A475" s="3">
        <v>44967</v>
      </c>
      <c r="B475" s="2" t="s">
        <v>44</v>
      </c>
      <c r="C475" s="2" t="s">
        <v>15</v>
      </c>
      <c r="D475" s="2" t="s">
        <v>31</v>
      </c>
      <c r="E475" s="2">
        <v>38</v>
      </c>
    </row>
    <row r="476" spans="1:5">
      <c r="A476" s="3">
        <v>44970</v>
      </c>
      <c r="B476" s="2" t="s">
        <v>24</v>
      </c>
      <c r="C476" s="2" t="s">
        <v>25</v>
      </c>
      <c r="D476" s="2" t="s">
        <v>49</v>
      </c>
      <c r="E476" s="2">
        <v>51</v>
      </c>
    </row>
    <row r="477" spans="1:5">
      <c r="A477" s="3">
        <v>44970</v>
      </c>
      <c r="B477" s="2" t="s">
        <v>24</v>
      </c>
      <c r="C477" s="2" t="s">
        <v>25</v>
      </c>
      <c r="D477" s="2" t="s">
        <v>26</v>
      </c>
      <c r="E477" s="2">
        <v>30</v>
      </c>
    </row>
    <row r="478" spans="1:5">
      <c r="A478" s="3">
        <v>44970</v>
      </c>
      <c r="B478" s="2" t="s">
        <v>17</v>
      </c>
      <c r="C478" s="2" t="s">
        <v>15</v>
      </c>
      <c r="D478" s="2" t="s">
        <v>31</v>
      </c>
      <c r="E478" s="2">
        <v>8</v>
      </c>
    </row>
    <row r="479" spans="1:5">
      <c r="A479" s="3">
        <v>44970</v>
      </c>
      <c r="B479" s="2" t="s">
        <v>33</v>
      </c>
      <c r="C479" s="2" t="s">
        <v>22</v>
      </c>
      <c r="D479" s="2" t="s">
        <v>23</v>
      </c>
      <c r="E479" s="2">
        <v>10</v>
      </c>
    </row>
    <row r="480" spans="1:5">
      <c r="A480" s="3">
        <v>44970</v>
      </c>
      <c r="B480" s="2" t="s">
        <v>33</v>
      </c>
      <c r="C480" s="2" t="s">
        <v>15</v>
      </c>
      <c r="D480" s="2" t="s">
        <v>31</v>
      </c>
      <c r="E480" s="2">
        <v>15</v>
      </c>
    </row>
    <row r="481" spans="1:5">
      <c r="A481" s="3">
        <v>44970</v>
      </c>
      <c r="B481" s="2" t="s">
        <v>33</v>
      </c>
      <c r="C481" s="2" t="s">
        <v>22</v>
      </c>
      <c r="D481" s="2" t="s">
        <v>23</v>
      </c>
      <c r="E481" s="2">
        <v>15</v>
      </c>
    </row>
    <row r="482" spans="1:5">
      <c r="A482" s="3">
        <v>44970</v>
      </c>
      <c r="B482" s="2" t="s">
        <v>14</v>
      </c>
      <c r="C482" s="2" t="s">
        <v>46</v>
      </c>
      <c r="D482" s="2" t="s">
        <v>47</v>
      </c>
      <c r="E482" s="2">
        <v>5</v>
      </c>
    </row>
    <row r="483" spans="1:5">
      <c r="A483" s="3">
        <v>44970</v>
      </c>
      <c r="B483" s="2" t="s">
        <v>37</v>
      </c>
      <c r="C483" s="2" t="s">
        <v>15</v>
      </c>
      <c r="D483" s="2" t="s">
        <v>18</v>
      </c>
      <c r="E483" s="2">
        <v>10</v>
      </c>
    </row>
    <row r="484" spans="1:5">
      <c r="A484" s="3">
        <v>44970</v>
      </c>
      <c r="B484" s="2" t="s">
        <v>24</v>
      </c>
      <c r="C484" s="2" t="s">
        <v>25</v>
      </c>
      <c r="D484" s="2" t="s">
        <v>43</v>
      </c>
      <c r="E484" s="2">
        <v>33</v>
      </c>
    </row>
    <row r="485" spans="1:5">
      <c r="A485" s="3">
        <v>44970</v>
      </c>
      <c r="B485" s="2" t="s">
        <v>44</v>
      </c>
      <c r="C485" s="2" t="s">
        <v>15</v>
      </c>
      <c r="D485" s="2" t="s">
        <v>31</v>
      </c>
      <c r="E485" s="2">
        <v>33</v>
      </c>
    </row>
    <row r="486" spans="1:5">
      <c r="A486" s="3">
        <v>44971</v>
      </c>
      <c r="B486" s="2" t="s">
        <v>24</v>
      </c>
      <c r="C486" s="2" t="s">
        <v>25</v>
      </c>
      <c r="D486" s="2" t="s">
        <v>49</v>
      </c>
      <c r="E486" s="2">
        <v>399</v>
      </c>
    </row>
    <row r="487" spans="1:5">
      <c r="A487" s="3">
        <v>44971</v>
      </c>
      <c r="B487" s="2" t="s">
        <v>24</v>
      </c>
      <c r="C487" s="2" t="s">
        <v>25</v>
      </c>
      <c r="D487" s="2" t="s">
        <v>32</v>
      </c>
      <c r="E487" s="2">
        <v>51</v>
      </c>
    </row>
    <row r="488" spans="1:5">
      <c r="A488" s="3">
        <v>44971</v>
      </c>
      <c r="B488" s="2" t="s">
        <v>33</v>
      </c>
      <c r="C488" s="2" t="s">
        <v>22</v>
      </c>
      <c r="D488" s="2" t="s">
        <v>23</v>
      </c>
      <c r="E488" s="2">
        <v>45</v>
      </c>
    </row>
    <row r="489" spans="1:5">
      <c r="A489" s="3">
        <v>44971</v>
      </c>
      <c r="B489" s="2" t="s">
        <v>33</v>
      </c>
      <c r="C489" s="2" t="s">
        <v>22</v>
      </c>
      <c r="D489" s="2" t="s">
        <v>23</v>
      </c>
      <c r="E489" s="2">
        <v>10</v>
      </c>
    </row>
    <row r="490" spans="1:5">
      <c r="A490" s="3">
        <v>44971</v>
      </c>
      <c r="B490" s="2" t="s">
        <v>20</v>
      </c>
      <c r="C490" s="2" t="s">
        <v>22</v>
      </c>
      <c r="D490" s="2" t="s">
        <v>23</v>
      </c>
      <c r="E490" s="2">
        <v>10</v>
      </c>
    </row>
    <row r="491" spans="1:5">
      <c r="A491" s="3">
        <v>44971</v>
      </c>
      <c r="B491" s="2" t="s">
        <v>24</v>
      </c>
      <c r="C491" s="2" t="s">
        <v>25</v>
      </c>
      <c r="D491" s="2" t="s">
        <v>43</v>
      </c>
      <c r="E491" s="2">
        <v>41</v>
      </c>
    </row>
    <row r="492" spans="1:5">
      <c r="A492" s="3">
        <v>44971</v>
      </c>
      <c r="B492" s="2" t="s">
        <v>33</v>
      </c>
      <c r="C492" s="2" t="s">
        <v>22</v>
      </c>
      <c r="D492" s="2" t="s">
        <v>23</v>
      </c>
      <c r="E492" s="2">
        <v>15</v>
      </c>
    </row>
    <row r="493" spans="1:5">
      <c r="A493" s="3">
        <v>44971</v>
      </c>
      <c r="B493" s="2" t="s">
        <v>33</v>
      </c>
      <c r="C493" s="2" t="s">
        <v>15</v>
      </c>
      <c r="D493" s="2" t="s">
        <v>42</v>
      </c>
      <c r="E493" s="2">
        <v>12</v>
      </c>
    </row>
    <row r="494" spans="1:5">
      <c r="A494" s="3">
        <v>44971</v>
      </c>
      <c r="B494" s="2" t="s">
        <v>24</v>
      </c>
      <c r="C494" s="2" t="s">
        <v>25</v>
      </c>
      <c r="D494" s="2" t="s">
        <v>29</v>
      </c>
      <c r="E494" s="2">
        <v>6</v>
      </c>
    </row>
    <row r="495" spans="1:5">
      <c r="A495" s="3">
        <v>44971</v>
      </c>
      <c r="B495" s="2" t="s">
        <v>24</v>
      </c>
      <c r="C495" s="2" t="s">
        <v>25</v>
      </c>
      <c r="D495" s="2" t="s">
        <v>29</v>
      </c>
      <c r="E495" s="2">
        <v>6</v>
      </c>
    </row>
    <row r="496" spans="1:5">
      <c r="A496" s="3">
        <v>44971</v>
      </c>
      <c r="B496" s="2" t="s">
        <v>24</v>
      </c>
      <c r="C496" s="2" t="s">
        <v>25</v>
      </c>
      <c r="D496" s="2" t="s">
        <v>26</v>
      </c>
      <c r="E496" s="2">
        <v>30</v>
      </c>
    </row>
    <row r="497" spans="1:5">
      <c r="A497" s="3">
        <v>44971</v>
      </c>
      <c r="B497" s="2" t="s">
        <v>24</v>
      </c>
      <c r="C497" s="2" t="s">
        <v>25</v>
      </c>
      <c r="D497" s="2" t="s">
        <v>29</v>
      </c>
      <c r="E497" s="2">
        <v>10</v>
      </c>
    </row>
    <row r="498" spans="1:5">
      <c r="A498" s="3">
        <v>44971</v>
      </c>
      <c r="B498" s="2" t="s">
        <v>24</v>
      </c>
      <c r="C498" s="2" t="s">
        <v>27</v>
      </c>
      <c r="D498" s="2" t="s">
        <v>36</v>
      </c>
      <c r="E498" s="2">
        <v>30</v>
      </c>
    </row>
    <row r="499" spans="1:5">
      <c r="A499" s="3">
        <v>44971</v>
      </c>
      <c r="B499" s="2" t="s">
        <v>34</v>
      </c>
      <c r="C499" s="2" t="s">
        <v>15</v>
      </c>
      <c r="D499" s="2" t="s">
        <v>16</v>
      </c>
      <c r="E499" s="2">
        <v>76</v>
      </c>
    </row>
    <row r="500" spans="1:5">
      <c r="A500" s="3">
        <v>44971</v>
      </c>
      <c r="B500" s="2" t="s">
        <v>24</v>
      </c>
      <c r="C500" s="2" t="s">
        <v>25</v>
      </c>
      <c r="D500" s="2" t="s">
        <v>32</v>
      </c>
      <c r="E500" s="2">
        <v>6</v>
      </c>
    </row>
    <row r="501" spans="1:5">
      <c r="A501" s="3">
        <v>44971</v>
      </c>
      <c r="B501" s="2" t="s">
        <v>44</v>
      </c>
      <c r="C501" s="2" t="s">
        <v>15</v>
      </c>
      <c r="D501" s="2" t="s">
        <v>48</v>
      </c>
      <c r="E501" s="2">
        <v>20</v>
      </c>
    </row>
    <row r="502" spans="1:5">
      <c r="A502" s="3">
        <v>44971</v>
      </c>
      <c r="B502" s="2" t="s">
        <v>44</v>
      </c>
      <c r="C502" s="2" t="s">
        <v>46</v>
      </c>
      <c r="D502" s="2" t="s">
        <v>47</v>
      </c>
      <c r="E502" s="2">
        <v>10</v>
      </c>
    </row>
    <row r="503" spans="1:5">
      <c r="A503" s="3">
        <v>44972</v>
      </c>
      <c r="B503" s="2" t="s">
        <v>37</v>
      </c>
      <c r="C503" s="2" t="s">
        <v>46</v>
      </c>
      <c r="D503" s="2" t="s">
        <v>47</v>
      </c>
      <c r="E503" s="2">
        <v>5</v>
      </c>
    </row>
    <row r="504" spans="1:5">
      <c r="A504" s="3">
        <v>44972</v>
      </c>
      <c r="B504" s="2" t="s">
        <v>17</v>
      </c>
      <c r="C504" s="2" t="s">
        <v>22</v>
      </c>
      <c r="D504" s="2" t="s">
        <v>23</v>
      </c>
      <c r="E504" s="2">
        <v>10</v>
      </c>
    </row>
    <row r="505" spans="1:5">
      <c r="A505" s="3">
        <v>44972</v>
      </c>
      <c r="B505" s="2" t="s">
        <v>17</v>
      </c>
      <c r="C505" s="2" t="s">
        <v>15</v>
      </c>
      <c r="D505" s="2" t="s">
        <v>18</v>
      </c>
      <c r="E505" s="2">
        <v>10</v>
      </c>
    </row>
    <row r="506" spans="1:5">
      <c r="A506" s="3">
        <v>44972</v>
      </c>
      <c r="B506" s="2" t="s">
        <v>33</v>
      </c>
      <c r="C506" s="2" t="s">
        <v>22</v>
      </c>
      <c r="D506" s="2" t="s">
        <v>23</v>
      </c>
      <c r="E506" s="2">
        <v>25</v>
      </c>
    </row>
    <row r="507" spans="1:5">
      <c r="A507" s="3">
        <v>44972</v>
      </c>
      <c r="B507" s="2" t="s">
        <v>14</v>
      </c>
      <c r="C507" s="2" t="s">
        <v>15</v>
      </c>
      <c r="D507" s="2" t="s">
        <v>18</v>
      </c>
      <c r="E507" s="2">
        <v>12</v>
      </c>
    </row>
    <row r="508" spans="1:5">
      <c r="A508" s="3">
        <v>44972</v>
      </c>
      <c r="B508" s="2" t="s">
        <v>14</v>
      </c>
      <c r="C508" s="2" t="s">
        <v>22</v>
      </c>
      <c r="D508" s="2" t="s">
        <v>23</v>
      </c>
      <c r="E508" s="2">
        <v>8</v>
      </c>
    </row>
    <row r="509" spans="1:5">
      <c r="A509" s="3">
        <v>44972</v>
      </c>
      <c r="B509" s="2" t="s">
        <v>39</v>
      </c>
      <c r="C509" s="2" t="s">
        <v>15</v>
      </c>
      <c r="D509" s="2" t="s">
        <v>31</v>
      </c>
      <c r="E509" s="2">
        <v>15</v>
      </c>
    </row>
    <row r="510" spans="1:5">
      <c r="A510" s="3">
        <v>44972</v>
      </c>
      <c r="B510" s="2" t="s">
        <v>37</v>
      </c>
      <c r="C510" s="2" t="s">
        <v>46</v>
      </c>
      <c r="D510" s="2" t="s">
        <v>47</v>
      </c>
      <c r="E510" s="2">
        <v>5</v>
      </c>
    </row>
    <row r="511" spans="1:5">
      <c r="A511" s="3">
        <v>44972</v>
      </c>
      <c r="B511" s="2" t="s">
        <v>33</v>
      </c>
      <c r="C511" s="2" t="s">
        <v>22</v>
      </c>
      <c r="D511" s="2" t="s">
        <v>23</v>
      </c>
      <c r="E511" s="2">
        <v>8</v>
      </c>
    </row>
    <row r="512" spans="1:5">
      <c r="A512" s="3">
        <v>44972</v>
      </c>
      <c r="B512" s="2" t="s">
        <v>14</v>
      </c>
      <c r="C512" s="2" t="s">
        <v>22</v>
      </c>
      <c r="D512" s="2" t="s">
        <v>23</v>
      </c>
      <c r="E512" s="2">
        <v>12</v>
      </c>
    </row>
    <row r="513" spans="1:5">
      <c r="A513" s="3">
        <v>44972</v>
      </c>
      <c r="B513" s="2" t="s">
        <v>24</v>
      </c>
      <c r="C513" s="2" t="s">
        <v>25</v>
      </c>
      <c r="D513" s="2" t="s">
        <v>29</v>
      </c>
      <c r="E513" s="2">
        <v>10</v>
      </c>
    </row>
    <row r="514" spans="1:5">
      <c r="A514" s="3">
        <v>44972</v>
      </c>
      <c r="B514" s="2" t="s">
        <v>24</v>
      </c>
      <c r="C514" s="2" t="s">
        <v>25</v>
      </c>
      <c r="D514" s="2" t="s">
        <v>43</v>
      </c>
      <c r="E514" s="2">
        <v>45</v>
      </c>
    </row>
    <row r="515" spans="1:5">
      <c r="A515" s="3">
        <v>44972</v>
      </c>
      <c r="B515" s="2" t="s">
        <v>33</v>
      </c>
      <c r="C515" s="2" t="s">
        <v>22</v>
      </c>
      <c r="D515" s="2" t="s">
        <v>23</v>
      </c>
      <c r="E515" s="2">
        <v>18</v>
      </c>
    </row>
    <row r="516" spans="1:5">
      <c r="A516" s="3">
        <v>44972</v>
      </c>
      <c r="B516" s="2" t="s">
        <v>17</v>
      </c>
      <c r="C516" s="2" t="s">
        <v>15</v>
      </c>
      <c r="D516" s="2" t="s">
        <v>42</v>
      </c>
      <c r="E516" s="2">
        <v>10</v>
      </c>
    </row>
    <row r="517" spans="1:5">
      <c r="A517" s="3">
        <v>44972</v>
      </c>
      <c r="B517" s="2" t="s">
        <v>17</v>
      </c>
      <c r="C517" s="2" t="s">
        <v>15</v>
      </c>
      <c r="D517" s="2" t="s">
        <v>55</v>
      </c>
      <c r="E517" s="2">
        <v>25</v>
      </c>
    </row>
    <row r="518" spans="1:5">
      <c r="A518" s="3">
        <v>44972</v>
      </c>
      <c r="B518" s="2" t="s">
        <v>24</v>
      </c>
      <c r="C518" s="2" t="s">
        <v>25</v>
      </c>
      <c r="D518" s="2" t="s">
        <v>43</v>
      </c>
      <c r="E518" s="2">
        <v>45</v>
      </c>
    </row>
    <row r="519" spans="1:5">
      <c r="A519" s="3">
        <v>44972</v>
      </c>
      <c r="B519" s="2" t="s">
        <v>33</v>
      </c>
      <c r="C519" s="2" t="s">
        <v>46</v>
      </c>
      <c r="D519" s="2" t="s">
        <v>47</v>
      </c>
      <c r="E519" s="2">
        <v>6</v>
      </c>
    </row>
    <row r="520" spans="1:5">
      <c r="A520" s="3">
        <v>44972</v>
      </c>
      <c r="B520" s="2" t="s">
        <v>33</v>
      </c>
      <c r="C520" s="2" t="s">
        <v>46</v>
      </c>
      <c r="D520" s="2" t="s">
        <v>47</v>
      </c>
      <c r="E520" s="2">
        <v>6</v>
      </c>
    </row>
    <row r="521" spans="1:5">
      <c r="A521" s="3">
        <v>44972</v>
      </c>
      <c r="B521" s="2" t="s">
        <v>33</v>
      </c>
      <c r="C521" s="2" t="s">
        <v>22</v>
      </c>
      <c r="D521" s="2" t="s">
        <v>23</v>
      </c>
      <c r="E521" s="2">
        <v>10</v>
      </c>
    </row>
    <row r="522" spans="1:5">
      <c r="A522" s="3">
        <v>44972</v>
      </c>
      <c r="B522" s="2" t="s">
        <v>24</v>
      </c>
      <c r="C522" s="2" t="s">
        <v>25</v>
      </c>
      <c r="D522" s="2" t="s">
        <v>29</v>
      </c>
      <c r="E522" s="2">
        <v>6</v>
      </c>
    </row>
    <row r="523" spans="1:5">
      <c r="A523" s="3">
        <v>44972</v>
      </c>
      <c r="B523" s="2" t="s">
        <v>24</v>
      </c>
      <c r="C523" s="2" t="s">
        <v>25</v>
      </c>
      <c r="D523" s="2" t="s">
        <v>26</v>
      </c>
      <c r="E523" s="2">
        <v>30</v>
      </c>
    </row>
    <row r="524" spans="1:5">
      <c r="A524" s="3">
        <v>44972</v>
      </c>
      <c r="B524" s="2" t="s">
        <v>37</v>
      </c>
      <c r="C524" s="2" t="s">
        <v>15</v>
      </c>
      <c r="D524" s="2" t="s">
        <v>16</v>
      </c>
      <c r="E524" s="2">
        <v>29</v>
      </c>
    </row>
    <row r="525" spans="1:5">
      <c r="A525" s="3">
        <v>44972</v>
      </c>
      <c r="B525" s="2" t="s">
        <v>20</v>
      </c>
      <c r="C525" s="2" t="s">
        <v>22</v>
      </c>
      <c r="D525" s="2" t="s">
        <v>23</v>
      </c>
      <c r="E525" s="2">
        <v>14</v>
      </c>
    </row>
    <row r="526" spans="1:5">
      <c r="A526" s="3">
        <v>44972</v>
      </c>
      <c r="B526" s="2" t="s">
        <v>44</v>
      </c>
      <c r="C526" s="2" t="s">
        <v>15</v>
      </c>
      <c r="D526" s="2" t="s">
        <v>31</v>
      </c>
      <c r="E526" s="2">
        <v>42</v>
      </c>
    </row>
    <row r="527" spans="1:5">
      <c r="A527" s="3">
        <v>44972</v>
      </c>
      <c r="B527" s="2" t="s">
        <v>44</v>
      </c>
      <c r="C527" s="2" t="s">
        <v>15</v>
      </c>
      <c r="D527" s="2" t="s">
        <v>48</v>
      </c>
      <c r="E527" s="2">
        <v>20</v>
      </c>
    </row>
    <row r="528" spans="1:5">
      <c r="A528" s="3">
        <v>44972</v>
      </c>
      <c r="B528" s="2" t="s">
        <v>44</v>
      </c>
      <c r="C528" s="2" t="s">
        <v>15</v>
      </c>
      <c r="D528" s="2" t="s">
        <v>18</v>
      </c>
      <c r="E528" s="2">
        <v>20</v>
      </c>
    </row>
    <row r="529" spans="1:5">
      <c r="A529" s="3">
        <v>44972</v>
      </c>
      <c r="B529" s="2" t="s">
        <v>44</v>
      </c>
      <c r="C529" s="2" t="s">
        <v>15</v>
      </c>
      <c r="D529" s="2" t="s">
        <v>31</v>
      </c>
      <c r="E529" s="2">
        <v>38</v>
      </c>
    </row>
    <row r="530" spans="1:5">
      <c r="A530" s="3">
        <v>44973</v>
      </c>
      <c r="B530" s="2" t="s">
        <v>33</v>
      </c>
      <c r="C530" s="2" t="s">
        <v>15</v>
      </c>
      <c r="D530" s="2" t="s">
        <v>42</v>
      </c>
      <c r="E530" s="2">
        <v>15</v>
      </c>
    </row>
    <row r="531" spans="1:5">
      <c r="A531" s="3">
        <v>44973</v>
      </c>
      <c r="B531" s="2" t="s">
        <v>20</v>
      </c>
      <c r="C531" s="2" t="s">
        <v>22</v>
      </c>
      <c r="D531" s="2" t="s">
        <v>23</v>
      </c>
      <c r="E531" s="2">
        <v>12</v>
      </c>
    </row>
    <row r="532" spans="1:5">
      <c r="A532" s="3">
        <v>44973</v>
      </c>
      <c r="B532" s="2" t="s">
        <v>20</v>
      </c>
      <c r="C532" s="2" t="s">
        <v>22</v>
      </c>
      <c r="D532" s="2" t="s">
        <v>23</v>
      </c>
      <c r="E532" s="2">
        <v>10</v>
      </c>
    </row>
    <row r="533" spans="1:5">
      <c r="A533" s="3">
        <v>44973</v>
      </c>
      <c r="B533" s="2" t="s">
        <v>39</v>
      </c>
      <c r="C533" s="2" t="s">
        <v>15</v>
      </c>
      <c r="D533" s="2" t="s">
        <v>42</v>
      </c>
      <c r="E533" s="2">
        <v>10</v>
      </c>
    </row>
    <row r="534" spans="1:5">
      <c r="A534" s="3">
        <v>44973</v>
      </c>
      <c r="B534" s="2" t="s">
        <v>33</v>
      </c>
      <c r="C534" s="2" t="s">
        <v>22</v>
      </c>
      <c r="D534" s="2" t="s">
        <v>23</v>
      </c>
      <c r="E534" s="2">
        <v>15</v>
      </c>
    </row>
    <row r="535" spans="1:5">
      <c r="A535" s="3">
        <v>44973</v>
      </c>
      <c r="B535" s="2" t="s">
        <v>24</v>
      </c>
      <c r="C535" s="2" t="s">
        <v>25</v>
      </c>
      <c r="D535" s="2" t="s">
        <v>26</v>
      </c>
      <c r="E535" s="2">
        <v>30</v>
      </c>
    </row>
    <row r="536" spans="1:5">
      <c r="A536" s="3">
        <v>44973</v>
      </c>
      <c r="B536" s="2" t="s">
        <v>24</v>
      </c>
      <c r="C536" s="2" t="s">
        <v>25</v>
      </c>
      <c r="D536" s="2" t="s">
        <v>32</v>
      </c>
      <c r="E536" s="2">
        <v>30</v>
      </c>
    </row>
    <row r="537" spans="1:5">
      <c r="A537" s="3">
        <v>44973</v>
      </c>
      <c r="B537" s="2" t="s">
        <v>24</v>
      </c>
      <c r="C537" s="2" t="s">
        <v>25</v>
      </c>
      <c r="D537" s="2" t="s">
        <v>32</v>
      </c>
      <c r="E537" s="2">
        <v>65</v>
      </c>
    </row>
    <row r="538" spans="1:5">
      <c r="A538" s="3">
        <v>44973</v>
      </c>
      <c r="B538" s="2" t="s">
        <v>24</v>
      </c>
      <c r="C538" s="2" t="s">
        <v>25</v>
      </c>
      <c r="D538" s="2" t="s">
        <v>26</v>
      </c>
      <c r="E538" s="2">
        <v>15</v>
      </c>
    </row>
    <row r="539" spans="1:5">
      <c r="A539" s="3">
        <v>44973</v>
      </c>
      <c r="B539" s="2" t="s">
        <v>39</v>
      </c>
      <c r="C539" s="2" t="s">
        <v>22</v>
      </c>
      <c r="D539" s="2" t="s">
        <v>23</v>
      </c>
      <c r="E539" s="2">
        <v>15</v>
      </c>
    </row>
    <row r="540" spans="1:5">
      <c r="A540" s="3">
        <v>44973</v>
      </c>
      <c r="B540" s="2" t="s">
        <v>17</v>
      </c>
      <c r="C540" s="2" t="s">
        <v>15</v>
      </c>
      <c r="D540" s="2" t="s">
        <v>31</v>
      </c>
      <c r="E540" s="2">
        <v>10</v>
      </c>
    </row>
    <row r="541" spans="1:5">
      <c r="A541" s="3">
        <v>44973</v>
      </c>
      <c r="B541" s="2" t="s">
        <v>17</v>
      </c>
      <c r="C541" s="2" t="s">
        <v>15</v>
      </c>
      <c r="D541" s="2" t="s">
        <v>35</v>
      </c>
      <c r="E541" s="2">
        <v>34</v>
      </c>
    </row>
    <row r="542" spans="1:5">
      <c r="A542" s="3">
        <v>44973</v>
      </c>
      <c r="B542" s="2" t="s">
        <v>24</v>
      </c>
      <c r="C542" s="2" t="s">
        <v>25</v>
      </c>
      <c r="D542" s="2" t="s">
        <v>43</v>
      </c>
      <c r="E542" s="2">
        <v>45</v>
      </c>
    </row>
    <row r="543" spans="1:5">
      <c r="A543" s="3">
        <v>44973</v>
      </c>
      <c r="B543" s="2" t="s">
        <v>33</v>
      </c>
      <c r="C543" s="2" t="s">
        <v>22</v>
      </c>
      <c r="D543" s="2" t="s">
        <v>23</v>
      </c>
      <c r="E543" s="2">
        <v>9</v>
      </c>
    </row>
    <row r="544" spans="1:5">
      <c r="A544" s="3">
        <v>44973</v>
      </c>
      <c r="B544" s="2" t="s">
        <v>39</v>
      </c>
      <c r="C544" s="2" t="s">
        <v>22</v>
      </c>
      <c r="D544" s="2" t="s">
        <v>23</v>
      </c>
      <c r="E544" s="2">
        <v>15</v>
      </c>
    </row>
    <row r="545" spans="1:5">
      <c r="A545" s="3">
        <v>44973</v>
      </c>
      <c r="B545" s="2" t="s">
        <v>14</v>
      </c>
      <c r="C545" s="2" t="s">
        <v>46</v>
      </c>
      <c r="D545" s="2" t="s">
        <v>47</v>
      </c>
      <c r="E545" s="2">
        <v>5</v>
      </c>
    </row>
    <row r="546" spans="1:5">
      <c r="A546" s="3">
        <v>44973</v>
      </c>
      <c r="B546" s="2" t="s">
        <v>33</v>
      </c>
      <c r="C546" s="2" t="s">
        <v>46</v>
      </c>
      <c r="D546" s="2" t="s">
        <v>47</v>
      </c>
      <c r="E546" s="2">
        <v>6</v>
      </c>
    </row>
    <row r="547" spans="1:5">
      <c r="A547" s="3">
        <v>44973</v>
      </c>
      <c r="B547" s="2" t="s">
        <v>33</v>
      </c>
      <c r="C547" s="2" t="s">
        <v>15</v>
      </c>
      <c r="D547" s="2" t="s">
        <v>42</v>
      </c>
      <c r="E547" s="2">
        <v>13</v>
      </c>
    </row>
    <row r="548" spans="1:5">
      <c r="A548" s="3">
        <v>44973</v>
      </c>
      <c r="B548" s="2" t="s">
        <v>24</v>
      </c>
      <c r="C548" s="2" t="s">
        <v>25</v>
      </c>
      <c r="D548" s="2" t="s">
        <v>43</v>
      </c>
      <c r="E548" s="2">
        <v>40</v>
      </c>
    </row>
    <row r="549" spans="1:5">
      <c r="A549" s="3">
        <v>44973</v>
      </c>
      <c r="B549" s="2" t="s">
        <v>24</v>
      </c>
      <c r="C549" s="2" t="s">
        <v>25</v>
      </c>
      <c r="D549" s="2" t="s">
        <v>29</v>
      </c>
      <c r="E549" s="2">
        <v>8</v>
      </c>
    </row>
    <row r="550" spans="1:5">
      <c r="A550" s="3">
        <v>44973</v>
      </c>
      <c r="B550" s="2" t="s">
        <v>24</v>
      </c>
      <c r="C550" s="2" t="s">
        <v>25</v>
      </c>
      <c r="D550" s="2" t="s">
        <v>26</v>
      </c>
      <c r="E550" s="2">
        <v>45</v>
      </c>
    </row>
    <row r="551" spans="1:5">
      <c r="A551" s="3">
        <v>44973</v>
      </c>
      <c r="B551" s="2" t="s">
        <v>14</v>
      </c>
      <c r="C551" s="2" t="s">
        <v>15</v>
      </c>
      <c r="D551" s="2" t="s">
        <v>42</v>
      </c>
      <c r="E551" s="2">
        <v>41</v>
      </c>
    </row>
    <row r="552" spans="1:5">
      <c r="A552" s="3">
        <v>44973</v>
      </c>
      <c r="B552" s="2" t="s">
        <v>44</v>
      </c>
      <c r="C552" s="2" t="s">
        <v>15</v>
      </c>
      <c r="D552" s="2" t="s">
        <v>31</v>
      </c>
      <c r="E552" s="2">
        <v>38</v>
      </c>
    </row>
    <row r="553" spans="1:5">
      <c r="A553" s="3">
        <v>44973</v>
      </c>
      <c r="B553" s="2" t="s">
        <v>44</v>
      </c>
      <c r="C553" s="2" t="s">
        <v>15</v>
      </c>
      <c r="D553" s="2" t="s">
        <v>48</v>
      </c>
      <c r="E553" s="2">
        <v>25</v>
      </c>
    </row>
    <row r="554" spans="1:5">
      <c r="A554" s="3">
        <v>44974</v>
      </c>
      <c r="B554" s="2" t="s">
        <v>14</v>
      </c>
      <c r="C554" s="2" t="s">
        <v>15</v>
      </c>
      <c r="D554" s="2" t="s">
        <v>31</v>
      </c>
      <c r="E554" s="2">
        <v>45</v>
      </c>
    </row>
    <row r="555" spans="1:5">
      <c r="A555" s="3">
        <v>44974</v>
      </c>
      <c r="B555" s="2" t="s">
        <v>37</v>
      </c>
      <c r="C555" s="2" t="s">
        <v>15</v>
      </c>
      <c r="D555" s="2" t="s">
        <v>18</v>
      </c>
      <c r="E555" s="2">
        <v>10</v>
      </c>
    </row>
    <row r="556" spans="1:5">
      <c r="A556" s="3">
        <v>44974</v>
      </c>
      <c r="B556" s="2" t="s">
        <v>17</v>
      </c>
      <c r="C556" s="2" t="s">
        <v>15</v>
      </c>
      <c r="D556" s="2" t="s">
        <v>18</v>
      </c>
      <c r="E556" s="2">
        <v>10</v>
      </c>
    </row>
    <row r="557" spans="1:5">
      <c r="A557" s="3">
        <v>44974</v>
      </c>
      <c r="B557" s="2" t="s">
        <v>39</v>
      </c>
      <c r="C557" s="2" t="s">
        <v>61</v>
      </c>
      <c r="D557" s="2" t="s">
        <v>62</v>
      </c>
      <c r="E557" s="2">
        <v>7</v>
      </c>
    </row>
    <row r="558" spans="1:5">
      <c r="A558" s="3">
        <v>44974</v>
      </c>
      <c r="B558" s="2" t="s">
        <v>17</v>
      </c>
      <c r="C558" s="2" t="s">
        <v>46</v>
      </c>
      <c r="D558" s="2" t="s">
        <v>47</v>
      </c>
      <c r="E558" s="2">
        <v>5</v>
      </c>
    </row>
    <row r="559" spans="1:5">
      <c r="A559" s="3">
        <v>44974</v>
      </c>
      <c r="B559" s="2" t="s">
        <v>24</v>
      </c>
      <c r="C559" s="2" t="s">
        <v>25</v>
      </c>
      <c r="D559" s="2" t="s">
        <v>29</v>
      </c>
      <c r="E559" s="2">
        <v>5</v>
      </c>
    </row>
    <row r="560" spans="1:5">
      <c r="A560" s="3">
        <v>44974</v>
      </c>
      <c r="B560" s="2" t="s">
        <v>14</v>
      </c>
      <c r="C560" s="2" t="s">
        <v>15</v>
      </c>
      <c r="D560" s="2" t="s">
        <v>42</v>
      </c>
      <c r="E560" s="2">
        <v>10</v>
      </c>
    </row>
    <row r="561" spans="1:5">
      <c r="A561" s="3">
        <v>44974</v>
      </c>
      <c r="B561" s="2" t="s">
        <v>24</v>
      </c>
      <c r="C561" s="2" t="s">
        <v>25</v>
      </c>
      <c r="D561" s="2" t="s">
        <v>29</v>
      </c>
      <c r="E561" s="2">
        <v>8</v>
      </c>
    </row>
    <row r="562" spans="1:5">
      <c r="A562" s="3">
        <v>44974</v>
      </c>
      <c r="B562" s="2" t="s">
        <v>24</v>
      </c>
      <c r="C562" s="2" t="s">
        <v>25</v>
      </c>
      <c r="D562" s="2" t="s">
        <v>29</v>
      </c>
      <c r="E562" s="2">
        <v>33</v>
      </c>
    </row>
    <row r="563" spans="1:5">
      <c r="A563" s="3">
        <v>44974</v>
      </c>
      <c r="B563" s="2" t="s">
        <v>24</v>
      </c>
      <c r="C563" s="2" t="s">
        <v>27</v>
      </c>
      <c r="D563" s="2" t="s">
        <v>36</v>
      </c>
      <c r="E563" s="2">
        <v>18</v>
      </c>
    </row>
    <row r="564" spans="1:5">
      <c r="A564" s="3">
        <v>44974</v>
      </c>
      <c r="B564" s="2" t="s">
        <v>17</v>
      </c>
      <c r="C564" s="2" t="s">
        <v>22</v>
      </c>
      <c r="D564" s="2" t="s">
        <v>23</v>
      </c>
      <c r="E564" s="2">
        <v>10</v>
      </c>
    </row>
    <row r="565" spans="1:5">
      <c r="A565" s="3">
        <v>44974</v>
      </c>
      <c r="B565" s="2" t="s">
        <v>24</v>
      </c>
      <c r="C565" s="2" t="s">
        <v>25</v>
      </c>
      <c r="D565" s="2" t="s">
        <v>32</v>
      </c>
      <c r="E565" s="2">
        <v>5</v>
      </c>
    </row>
    <row r="566" spans="1:5">
      <c r="A566" s="3">
        <v>44974</v>
      </c>
      <c r="B566" s="2" t="s">
        <v>14</v>
      </c>
      <c r="C566" s="2" t="s">
        <v>46</v>
      </c>
      <c r="D566" s="2" t="s">
        <v>47</v>
      </c>
      <c r="E566" s="2">
        <v>3</v>
      </c>
    </row>
    <row r="567" spans="1:5">
      <c r="A567" s="3">
        <v>44974</v>
      </c>
      <c r="B567" s="2" t="s">
        <v>14</v>
      </c>
      <c r="C567" s="2" t="s">
        <v>46</v>
      </c>
      <c r="D567" s="2" t="s">
        <v>47</v>
      </c>
      <c r="E567" s="2">
        <v>7</v>
      </c>
    </row>
    <row r="568" spans="1:5">
      <c r="A568" s="3">
        <v>44974</v>
      </c>
      <c r="B568" s="2" t="s">
        <v>14</v>
      </c>
      <c r="C568" s="2" t="s">
        <v>22</v>
      </c>
      <c r="D568" s="2" t="s">
        <v>23</v>
      </c>
      <c r="E568" s="2">
        <v>10</v>
      </c>
    </row>
    <row r="569" spans="1:5">
      <c r="A569" s="3">
        <v>44974</v>
      </c>
      <c r="B569" s="2" t="s">
        <v>17</v>
      </c>
      <c r="C569" s="2" t="s">
        <v>15</v>
      </c>
      <c r="D569" s="2" t="s">
        <v>18</v>
      </c>
      <c r="E569" s="2">
        <v>10</v>
      </c>
    </row>
    <row r="570" spans="1:5">
      <c r="A570" s="3">
        <v>44974</v>
      </c>
      <c r="B570" s="2" t="s">
        <v>24</v>
      </c>
      <c r="C570" s="2" t="s">
        <v>25</v>
      </c>
      <c r="D570" s="2" t="s">
        <v>29</v>
      </c>
      <c r="E570" s="2">
        <v>8</v>
      </c>
    </row>
    <row r="571" spans="1:5">
      <c r="A571" s="3">
        <v>44974</v>
      </c>
      <c r="B571" s="2" t="s">
        <v>33</v>
      </c>
      <c r="C571" s="2" t="s">
        <v>22</v>
      </c>
      <c r="D571" s="2" t="s">
        <v>23</v>
      </c>
      <c r="E571" s="2">
        <v>10</v>
      </c>
    </row>
    <row r="572" spans="1:5">
      <c r="A572" s="3">
        <v>44974</v>
      </c>
      <c r="B572" s="2" t="s">
        <v>24</v>
      </c>
      <c r="C572" s="2" t="s">
        <v>25</v>
      </c>
      <c r="D572" s="2" t="s">
        <v>29</v>
      </c>
      <c r="E572" s="2">
        <v>8</v>
      </c>
    </row>
    <row r="573" spans="1:5">
      <c r="A573" s="3">
        <v>44974</v>
      </c>
      <c r="B573" s="2" t="s">
        <v>24</v>
      </c>
      <c r="C573" s="2" t="s">
        <v>25</v>
      </c>
      <c r="D573" s="2" t="s">
        <v>43</v>
      </c>
      <c r="E573" s="2">
        <v>47</v>
      </c>
    </row>
    <row r="574" spans="1:5">
      <c r="A574" s="3">
        <v>44974</v>
      </c>
      <c r="B574" s="2" t="s">
        <v>44</v>
      </c>
      <c r="C574" s="2" t="s">
        <v>22</v>
      </c>
      <c r="D574" s="2" t="s">
        <v>23</v>
      </c>
      <c r="E574" s="2">
        <v>15</v>
      </c>
    </row>
    <row r="575" spans="1:5">
      <c r="A575" s="3">
        <v>44974</v>
      </c>
      <c r="B575" s="2" t="s">
        <v>44</v>
      </c>
      <c r="C575" s="2" t="s">
        <v>15</v>
      </c>
      <c r="D575" s="2" t="s">
        <v>45</v>
      </c>
      <c r="E575" s="2">
        <v>35</v>
      </c>
    </row>
    <row r="576" spans="1:5">
      <c r="A576" s="3">
        <v>44974</v>
      </c>
      <c r="B576" s="2" t="s">
        <v>44</v>
      </c>
      <c r="C576" s="2" t="s">
        <v>22</v>
      </c>
      <c r="D576" s="2" t="s">
        <v>23</v>
      </c>
      <c r="E576" s="2">
        <v>12</v>
      </c>
    </row>
    <row r="577" spans="1:5">
      <c r="A577" s="3">
        <v>44974</v>
      </c>
      <c r="B577" s="2" t="s">
        <v>44</v>
      </c>
      <c r="C577" s="2" t="s">
        <v>15</v>
      </c>
      <c r="D577" s="2" t="s">
        <v>42</v>
      </c>
      <c r="E577" s="2">
        <v>25</v>
      </c>
    </row>
    <row r="578" spans="1:5">
      <c r="A578" s="3">
        <v>44975</v>
      </c>
      <c r="B578" s="2" t="s">
        <v>14</v>
      </c>
      <c r="C578" s="2" t="s">
        <v>15</v>
      </c>
      <c r="D578" s="2" t="s">
        <v>42</v>
      </c>
      <c r="E578" s="2">
        <v>10</v>
      </c>
    </row>
    <row r="579" spans="1:5">
      <c r="A579" s="3">
        <v>44975</v>
      </c>
      <c r="B579" s="2" t="s">
        <v>17</v>
      </c>
      <c r="C579" s="2" t="s">
        <v>15</v>
      </c>
      <c r="D579" s="2" t="s">
        <v>18</v>
      </c>
      <c r="E579" s="2">
        <v>10</v>
      </c>
    </row>
    <row r="580" spans="1:5">
      <c r="A580" s="3">
        <v>44975</v>
      </c>
      <c r="B580" s="2" t="s">
        <v>14</v>
      </c>
      <c r="C580" s="2" t="s">
        <v>22</v>
      </c>
      <c r="D580" s="2" t="s">
        <v>23</v>
      </c>
      <c r="E580" s="2">
        <v>9</v>
      </c>
    </row>
    <row r="581" spans="1:5">
      <c r="A581" s="3">
        <v>44975</v>
      </c>
      <c r="B581" s="2" t="s">
        <v>17</v>
      </c>
      <c r="C581" s="2" t="s">
        <v>15</v>
      </c>
      <c r="D581" s="2" t="s">
        <v>31</v>
      </c>
      <c r="E581" s="2">
        <v>25</v>
      </c>
    </row>
    <row r="582" spans="1:5">
      <c r="A582" s="3">
        <v>44975</v>
      </c>
      <c r="B582" s="2" t="s">
        <v>44</v>
      </c>
      <c r="C582" s="2" t="s">
        <v>15</v>
      </c>
      <c r="D582" s="2" t="s">
        <v>31</v>
      </c>
      <c r="E582" s="2">
        <v>53</v>
      </c>
    </row>
    <row r="583" spans="1:5">
      <c r="A583" s="3">
        <v>44976</v>
      </c>
      <c r="B583" s="2" t="s">
        <v>24</v>
      </c>
      <c r="C583" s="2" t="s">
        <v>25</v>
      </c>
      <c r="D583" s="2" t="s">
        <v>32</v>
      </c>
      <c r="E583" s="2">
        <v>120</v>
      </c>
    </row>
    <row r="584" spans="1:5">
      <c r="A584" s="3">
        <v>44977</v>
      </c>
      <c r="B584" s="2" t="s">
        <v>24</v>
      </c>
      <c r="C584" s="2" t="s">
        <v>27</v>
      </c>
      <c r="D584" s="2" t="s">
        <v>36</v>
      </c>
      <c r="E584" s="2">
        <v>165</v>
      </c>
    </row>
    <row r="585" spans="1:5">
      <c r="A585" s="3">
        <v>44977</v>
      </c>
      <c r="B585" s="2" t="s">
        <v>17</v>
      </c>
      <c r="C585" s="2" t="s">
        <v>15</v>
      </c>
      <c r="D585" s="2" t="s">
        <v>31</v>
      </c>
      <c r="E585" s="2">
        <v>35</v>
      </c>
    </row>
    <row r="586" spans="1:5">
      <c r="A586" s="3">
        <v>44977</v>
      </c>
      <c r="B586" s="2" t="s">
        <v>24</v>
      </c>
      <c r="C586" s="2" t="s">
        <v>25</v>
      </c>
      <c r="D586" s="2" t="s">
        <v>26</v>
      </c>
      <c r="E586" s="2">
        <v>60</v>
      </c>
    </row>
    <row r="587" spans="1:5">
      <c r="A587" s="3">
        <v>44977</v>
      </c>
      <c r="B587" s="2" t="s">
        <v>24</v>
      </c>
      <c r="C587" s="2" t="s">
        <v>25</v>
      </c>
      <c r="D587" s="2" t="s">
        <v>29</v>
      </c>
      <c r="E587" s="2">
        <v>30</v>
      </c>
    </row>
    <row r="588" spans="1:5">
      <c r="A588" s="3">
        <v>44977</v>
      </c>
      <c r="B588" s="2" t="s">
        <v>24</v>
      </c>
      <c r="C588" s="2" t="s">
        <v>25</v>
      </c>
      <c r="D588" s="2" t="s">
        <v>26</v>
      </c>
      <c r="E588" s="2">
        <v>21</v>
      </c>
    </row>
    <row r="589" spans="1:5">
      <c r="A589" s="3">
        <v>44977</v>
      </c>
      <c r="B589" s="2" t="s">
        <v>17</v>
      </c>
      <c r="C589" s="2" t="s">
        <v>22</v>
      </c>
      <c r="D589" s="2" t="s">
        <v>23</v>
      </c>
      <c r="E589" s="2">
        <v>20</v>
      </c>
    </row>
    <row r="590" spans="1:5">
      <c r="A590" s="3">
        <v>44977</v>
      </c>
      <c r="B590" s="2" t="s">
        <v>17</v>
      </c>
      <c r="C590" s="2" t="s">
        <v>15</v>
      </c>
      <c r="D590" s="2" t="s">
        <v>31</v>
      </c>
      <c r="E590" s="2">
        <v>35</v>
      </c>
    </row>
    <row r="591" spans="1:5">
      <c r="A591" s="3">
        <v>44977</v>
      </c>
      <c r="B591" s="2" t="s">
        <v>33</v>
      </c>
      <c r="C591" s="2" t="s">
        <v>22</v>
      </c>
      <c r="D591" s="2" t="s">
        <v>23</v>
      </c>
      <c r="E591" s="2">
        <v>30</v>
      </c>
    </row>
    <row r="592" spans="1:5">
      <c r="A592" s="3">
        <v>44977</v>
      </c>
      <c r="B592" s="2" t="s">
        <v>14</v>
      </c>
      <c r="C592" s="2" t="s">
        <v>15</v>
      </c>
      <c r="D592" s="2" t="s">
        <v>31</v>
      </c>
      <c r="E592" s="2">
        <v>15</v>
      </c>
    </row>
    <row r="593" spans="1:5">
      <c r="A593" s="3">
        <v>44977</v>
      </c>
      <c r="B593" s="2" t="s">
        <v>33</v>
      </c>
      <c r="C593" s="2" t="s">
        <v>22</v>
      </c>
      <c r="D593" s="2" t="s">
        <v>23</v>
      </c>
      <c r="E593" s="2">
        <v>15</v>
      </c>
    </row>
    <row r="594" spans="1:5">
      <c r="A594" s="3">
        <v>44977</v>
      </c>
      <c r="B594" s="2" t="s">
        <v>14</v>
      </c>
      <c r="C594" s="2" t="s">
        <v>22</v>
      </c>
      <c r="D594" s="2" t="s">
        <v>23</v>
      </c>
      <c r="E594" s="2">
        <v>35</v>
      </c>
    </row>
    <row r="595" spans="1:5">
      <c r="A595" s="3">
        <v>44977</v>
      </c>
      <c r="B595" s="2" t="s">
        <v>17</v>
      </c>
      <c r="C595" s="2" t="s">
        <v>15</v>
      </c>
      <c r="D595" s="2" t="s">
        <v>18</v>
      </c>
      <c r="E595" s="2">
        <v>10</v>
      </c>
    </row>
    <row r="596" spans="1:5">
      <c r="A596" s="3">
        <v>44977</v>
      </c>
      <c r="B596" s="2" t="s">
        <v>17</v>
      </c>
      <c r="C596" s="2" t="s">
        <v>15</v>
      </c>
      <c r="D596" s="2" t="s">
        <v>18</v>
      </c>
      <c r="E596" s="2">
        <v>7</v>
      </c>
    </row>
    <row r="597" spans="1:5">
      <c r="A597" s="3">
        <v>44977</v>
      </c>
      <c r="B597" s="2" t="s">
        <v>17</v>
      </c>
      <c r="C597" s="2" t="s">
        <v>15</v>
      </c>
      <c r="D597" s="2" t="s">
        <v>18</v>
      </c>
      <c r="E597" s="2">
        <v>15</v>
      </c>
    </row>
    <row r="598" spans="1:5">
      <c r="A598" s="3">
        <v>44977</v>
      </c>
      <c r="B598" s="2" t="s">
        <v>20</v>
      </c>
      <c r="C598" s="2" t="s">
        <v>15</v>
      </c>
      <c r="D598" s="2" t="s">
        <v>31</v>
      </c>
      <c r="E598" s="2">
        <v>10</v>
      </c>
    </row>
    <row r="599" spans="1:5">
      <c r="A599" s="3">
        <v>44977</v>
      </c>
      <c r="B599" s="2" t="s">
        <v>17</v>
      </c>
      <c r="C599" s="2" t="s">
        <v>15</v>
      </c>
      <c r="D599" s="2" t="s">
        <v>31</v>
      </c>
      <c r="E599" s="2">
        <v>10</v>
      </c>
    </row>
    <row r="600" spans="1:5">
      <c r="A600" s="3">
        <v>44977</v>
      </c>
      <c r="B600" s="2" t="s">
        <v>14</v>
      </c>
      <c r="C600" s="2" t="s">
        <v>15</v>
      </c>
      <c r="D600" s="2" t="s">
        <v>31</v>
      </c>
      <c r="E600" s="2">
        <v>10</v>
      </c>
    </row>
    <row r="601" spans="1:5">
      <c r="A601" s="3">
        <v>44977</v>
      </c>
      <c r="B601" s="2" t="s">
        <v>17</v>
      </c>
      <c r="C601" s="2" t="s">
        <v>22</v>
      </c>
      <c r="D601" s="2" t="s">
        <v>23</v>
      </c>
      <c r="E601" s="2">
        <v>10</v>
      </c>
    </row>
    <row r="602" spans="1:5">
      <c r="A602" s="3">
        <v>44977</v>
      </c>
      <c r="B602" s="2" t="s">
        <v>17</v>
      </c>
      <c r="C602" s="2" t="s">
        <v>22</v>
      </c>
      <c r="D602" s="2" t="s">
        <v>23</v>
      </c>
      <c r="E602" s="2">
        <v>15</v>
      </c>
    </row>
    <row r="603" spans="1:5">
      <c r="A603" s="3">
        <v>44978</v>
      </c>
      <c r="B603" s="2" t="s">
        <v>24</v>
      </c>
      <c r="C603" s="2" t="s">
        <v>25</v>
      </c>
      <c r="D603" s="2" t="s">
        <v>49</v>
      </c>
      <c r="E603" s="2">
        <v>145</v>
      </c>
    </row>
    <row r="604" spans="1:5">
      <c r="A604" s="3">
        <v>44978</v>
      </c>
      <c r="B604" s="2" t="s">
        <v>24</v>
      </c>
      <c r="C604" s="2" t="s">
        <v>25</v>
      </c>
      <c r="D604" s="2" t="s">
        <v>29</v>
      </c>
      <c r="E604" s="2">
        <v>40</v>
      </c>
    </row>
    <row r="605" spans="1:5">
      <c r="A605" s="3">
        <v>44978</v>
      </c>
      <c r="B605" s="2" t="s">
        <v>17</v>
      </c>
      <c r="C605" s="2" t="s">
        <v>15</v>
      </c>
      <c r="D605" s="2" t="s">
        <v>18</v>
      </c>
      <c r="E605" s="2">
        <v>40</v>
      </c>
    </row>
    <row r="606" spans="1:5">
      <c r="A606" s="3">
        <v>44978</v>
      </c>
      <c r="B606" s="2" t="s">
        <v>14</v>
      </c>
      <c r="C606" s="2" t="s">
        <v>15</v>
      </c>
      <c r="D606" s="2" t="s">
        <v>42</v>
      </c>
      <c r="E606" s="2">
        <v>10</v>
      </c>
    </row>
    <row r="607" spans="1:5">
      <c r="A607" s="3">
        <v>44978</v>
      </c>
      <c r="B607" s="2" t="s">
        <v>53</v>
      </c>
      <c r="C607" s="2" t="s">
        <v>15</v>
      </c>
      <c r="D607" s="2" t="s">
        <v>16</v>
      </c>
      <c r="E607" s="2">
        <v>25</v>
      </c>
    </row>
    <row r="608" spans="1:5">
      <c r="A608" s="3">
        <v>44978</v>
      </c>
      <c r="B608" s="2" t="s">
        <v>14</v>
      </c>
      <c r="C608" s="2" t="s">
        <v>22</v>
      </c>
      <c r="D608" s="2" t="s">
        <v>23</v>
      </c>
      <c r="E608" s="2">
        <v>15</v>
      </c>
    </row>
    <row r="609" spans="1:5">
      <c r="A609" s="3">
        <v>44978</v>
      </c>
      <c r="B609" s="2" t="s">
        <v>14</v>
      </c>
      <c r="C609" s="2" t="s">
        <v>22</v>
      </c>
      <c r="D609" s="2" t="s">
        <v>23</v>
      </c>
      <c r="E609" s="2">
        <v>10</v>
      </c>
    </row>
    <row r="610" spans="1:5">
      <c r="A610" s="3">
        <v>44978</v>
      </c>
      <c r="B610" s="2" t="s">
        <v>24</v>
      </c>
      <c r="C610" s="2" t="s">
        <v>25</v>
      </c>
      <c r="D610" s="2" t="s">
        <v>43</v>
      </c>
      <c r="E610" s="2">
        <v>45</v>
      </c>
    </row>
    <row r="611" spans="1:5">
      <c r="A611" s="3">
        <v>44978</v>
      </c>
      <c r="B611" s="2" t="s">
        <v>17</v>
      </c>
      <c r="C611" s="2" t="s">
        <v>15</v>
      </c>
      <c r="D611" s="2" t="s">
        <v>31</v>
      </c>
      <c r="E611" s="2">
        <v>10</v>
      </c>
    </row>
    <row r="612" spans="1:5">
      <c r="A612" s="3">
        <v>44978</v>
      </c>
      <c r="B612" s="2" t="s">
        <v>17</v>
      </c>
      <c r="C612" s="2" t="s">
        <v>15</v>
      </c>
      <c r="D612" s="2" t="s">
        <v>18</v>
      </c>
      <c r="E612" s="2">
        <v>12</v>
      </c>
    </row>
    <row r="613" spans="1:5">
      <c r="A613" s="3">
        <v>44978</v>
      </c>
      <c r="B613" s="2" t="s">
        <v>24</v>
      </c>
      <c r="C613" s="2" t="s">
        <v>25</v>
      </c>
      <c r="D613" s="2" t="s">
        <v>43</v>
      </c>
      <c r="E613" s="2">
        <v>45</v>
      </c>
    </row>
    <row r="614" spans="1:5">
      <c r="A614" s="3">
        <v>44978</v>
      </c>
      <c r="B614" s="2" t="s">
        <v>24</v>
      </c>
      <c r="C614" s="2" t="s">
        <v>25</v>
      </c>
      <c r="D614" s="2" t="s">
        <v>32</v>
      </c>
      <c r="E614" s="2">
        <v>117</v>
      </c>
    </row>
    <row r="615" spans="1:5">
      <c r="A615" s="3">
        <v>44978</v>
      </c>
      <c r="B615" s="2" t="s">
        <v>24</v>
      </c>
      <c r="C615" s="2" t="s">
        <v>25</v>
      </c>
      <c r="D615" s="2" t="s">
        <v>29</v>
      </c>
      <c r="E615" s="2">
        <v>30</v>
      </c>
    </row>
    <row r="616" spans="1:5">
      <c r="A616" s="3">
        <v>44978</v>
      </c>
      <c r="B616" s="2" t="s">
        <v>24</v>
      </c>
      <c r="C616" s="2" t="s">
        <v>25</v>
      </c>
      <c r="D616" s="2" t="s">
        <v>32</v>
      </c>
      <c r="E616" s="2">
        <v>40</v>
      </c>
    </row>
    <row r="617" spans="1:5">
      <c r="A617" s="3">
        <v>44978</v>
      </c>
      <c r="B617" s="2" t="s">
        <v>14</v>
      </c>
      <c r="C617" s="2" t="s">
        <v>15</v>
      </c>
      <c r="D617" s="2" t="s">
        <v>31</v>
      </c>
      <c r="E617" s="2">
        <v>15</v>
      </c>
    </row>
    <row r="618" spans="1:5">
      <c r="A618" s="3">
        <v>44978</v>
      </c>
      <c r="B618" s="2" t="s">
        <v>14</v>
      </c>
      <c r="C618" s="2" t="s">
        <v>15</v>
      </c>
      <c r="D618" s="2" t="s">
        <v>31</v>
      </c>
      <c r="E618" s="2">
        <v>30</v>
      </c>
    </row>
    <row r="619" spans="1:5">
      <c r="A619" s="3">
        <v>44978</v>
      </c>
      <c r="B619" s="2" t="s">
        <v>14</v>
      </c>
      <c r="C619" s="2" t="s">
        <v>15</v>
      </c>
      <c r="D619" s="2" t="s">
        <v>16</v>
      </c>
      <c r="E619" s="2">
        <v>25</v>
      </c>
    </row>
    <row r="620" spans="1:5">
      <c r="A620" s="3">
        <v>44978</v>
      </c>
      <c r="B620" s="2" t="s">
        <v>14</v>
      </c>
      <c r="C620" s="2" t="s">
        <v>22</v>
      </c>
      <c r="D620" s="2" t="s">
        <v>23</v>
      </c>
      <c r="E620" s="2">
        <v>10</v>
      </c>
    </row>
    <row r="621" spans="1:5">
      <c r="A621" s="3">
        <v>44978</v>
      </c>
      <c r="B621" s="2" t="s">
        <v>37</v>
      </c>
      <c r="C621" s="2" t="s">
        <v>15</v>
      </c>
      <c r="D621" s="2" t="s">
        <v>18</v>
      </c>
      <c r="E621" s="2">
        <v>10</v>
      </c>
    </row>
    <row r="622" spans="1:5">
      <c r="A622" s="3">
        <v>44978</v>
      </c>
      <c r="B622" s="2" t="s">
        <v>24</v>
      </c>
      <c r="C622" s="2" t="s">
        <v>27</v>
      </c>
      <c r="D622" s="2" t="s">
        <v>63</v>
      </c>
      <c r="E622" s="2">
        <v>50</v>
      </c>
    </row>
    <row r="623" spans="1:5">
      <c r="A623" s="3">
        <v>44978</v>
      </c>
      <c r="B623" s="2" t="s">
        <v>44</v>
      </c>
      <c r="C623" s="2" t="s">
        <v>15</v>
      </c>
      <c r="D623" s="2" t="s">
        <v>31</v>
      </c>
      <c r="E623" s="2">
        <v>50</v>
      </c>
    </row>
    <row r="624" spans="1:5">
      <c r="A624" s="3">
        <v>44978</v>
      </c>
      <c r="B624" s="2" t="s">
        <v>44</v>
      </c>
      <c r="C624" s="2" t="s">
        <v>22</v>
      </c>
      <c r="D624" s="2" t="s">
        <v>23</v>
      </c>
      <c r="E624" s="2">
        <v>10</v>
      </c>
    </row>
    <row r="625" spans="1:5">
      <c r="A625" s="3">
        <v>44978</v>
      </c>
      <c r="B625" s="2" t="s">
        <v>44</v>
      </c>
      <c r="C625" s="2" t="s">
        <v>15</v>
      </c>
      <c r="D625" s="2" t="s">
        <v>31</v>
      </c>
      <c r="E625" s="2">
        <v>44</v>
      </c>
    </row>
    <row r="626" spans="1:5">
      <c r="A626" s="3">
        <v>44979</v>
      </c>
      <c r="B626" s="2" t="s">
        <v>24</v>
      </c>
      <c r="C626" s="2" t="s">
        <v>25</v>
      </c>
      <c r="D626" s="2" t="s">
        <v>43</v>
      </c>
      <c r="E626" s="2">
        <v>45</v>
      </c>
    </row>
    <row r="627" spans="1:5">
      <c r="A627" s="3">
        <v>44979</v>
      </c>
      <c r="B627" s="2" t="s">
        <v>14</v>
      </c>
      <c r="C627" s="2" t="s">
        <v>15</v>
      </c>
      <c r="D627" s="2" t="s">
        <v>31</v>
      </c>
      <c r="E627" s="2">
        <v>20</v>
      </c>
    </row>
    <row r="628" spans="1:5">
      <c r="A628" s="3">
        <v>44979</v>
      </c>
      <c r="B628" s="2" t="s">
        <v>14</v>
      </c>
      <c r="C628" s="2" t="s">
        <v>22</v>
      </c>
      <c r="D628" s="2" t="s">
        <v>23</v>
      </c>
      <c r="E628" s="2">
        <v>25</v>
      </c>
    </row>
    <row r="629" spans="1:5">
      <c r="A629" s="3">
        <v>44979</v>
      </c>
      <c r="B629" s="2" t="s">
        <v>17</v>
      </c>
      <c r="C629" s="2" t="s">
        <v>15</v>
      </c>
      <c r="D629" s="2" t="s">
        <v>18</v>
      </c>
      <c r="E629" s="2">
        <v>8</v>
      </c>
    </row>
    <row r="630" spans="1:5">
      <c r="A630" s="3">
        <v>44979</v>
      </c>
      <c r="B630" s="2" t="s">
        <v>20</v>
      </c>
      <c r="C630" s="2" t="s">
        <v>22</v>
      </c>
      <c r="D630" s="2" t="s">
        <v>23</v>
      </c>
      <c r="E630" s="2">
        <v>15</v>
      </c>
    </row>
    <row r="631" spans="1:5">
      <c r="A631" s="3">
        <v>44979</v>
      </c>
      <c r="B631" s="2" t="s">
        <v>17</v>
      </c>
      <c r="C631" s="2" t="s">
        <v>15</v>
      </c>
      <c r="D631" s="2" t="s">
        <v>18</v>
      </c>
      <c r="E631" s="2">
        <v>10</v>
      </c>
    </row>
    <row r="632" spans="1:5">
      <c r="A632" s="3">
        <v>44979</v>
      </c>
      <c r="B632" s="2" t="s">
        <v>33</v>
      </c>
      <c r="C632" s="2" t="s">
        <v>22</v>
      </c>
      <c r="D632" s="2" t="s">
        <v>23</v>
      </c>
      <c r="E632" s="2">
        <v>7</v>
      </c>
    </row>
    <row r="633" spans="1:5">
      <c r="A633" s="3">
        <v>44979</v>
      </c>
      <c r="B633" s="2" t="s">
        <v>39</v>
      </c>
      <c r="C633" s="2" t="s">
        <v>46</v>
      </c>
      <c r="D633" s="2" t="s">
        <v>47</v>
      </c>
      <c r="E633" s="2">
        <v>6</v>
      </c>
    </row>
    <row r="634" spans="1:5">
      <c r="A634" s="3">
        <v>44979</v>
      </c>
      <c r="B634" s="2" t="s">
        <v>33</v>
      </c>
      <c r="C634" s="2" t="s">
        <v>22</v>
      </c>
      <c r="D634" s="2" t="s">
        <v>23</v>
      </c>
      <c r="E634" s="2">
        <v>5</v>
      </c>
    </row>
    <row r="635" spans="1:5">
      <c r="A635" s="3">
        <v>44979</v>
      </c>
      <c r="B635" s="2" t="s">
        <v>37</v>
      </c>
      <c r="C635" s="2" t="s">
        <v>46</v>
      </c>
      <c r="D635" s="2" t="s">
        <v>47</v>
      </c>
      <c r="E635" s="2">
        <v>6</v>
      </c>
    </row>
    <row r="636" spans="1:5">
      <c r="A636" s="3">
        <v>44979</v>
      </c>
      <c r="B636" s="2" t="s">
        <v>14</v>
      </c>
      <c r="C636" s="2" t="s">
        <v>46</v>
      </c>
      <c r="D636" s="2" t="s">
        <v>47</v>
      </c>
      <c r="E636" s="2">
        <v>5</v>
      </c>
    </row>
    <row r="637" spans="1:5">
      <c r="A637" s="3">
        <v>44979</v>
      </c>
      <c r="B637" s="2" t="s">
        <v>20</v>
      </c>
      <c r="C637" s="2" t="s">
        <v>22</v>
      </c>
      <c r="D637" s="2" t="s">
        <v>23</v>
      </c>
      <c r="E637" s="2">
        <v>10</v>
      </c>
    </row>
    <row r="638" spans="1:5">
      <c r="A638" s="3">
        <v>44979</v>
      </c>
      <c r="B638" s="2" t="s">
        <v>33</v>
      </c>
      <c r="C638" s="2" t="s">
        <v>46</v>
      </c>
      <c r="D638" s="2" t="s">
        <v>47</v>
      </c>
      <c r="E638" s="2">
        <v>6</v>
      </c>
    </row>
    <row r="639" spans="1:5">
      <c r="A639" s="3">
        <v>44979</v>
      </c>
      <c r="B639" s="2" t="s">
        <v>33</v>
      </c>
      <c r="C639" s="2" t="s">
        <v>22</v>
      </c>
      <c r="D639" s="2" t="s">
        <v>23</v>
      </c>
      <c r="E639" s="2">
        <v>15</v>
      </c>
    </row>
    <row r="640" spans="1:5">
      <c r="A640" s="3">
        <v>44979</v>
      </c>
      <c r="B640" s="2" t="s">
        <v>14</v>
      </c>
      <c r="C640" s="2" t="s">
        <v>46</v>
      </c>
      <c r="D640" s="2" t="s">
        <v>47</v>
      </c>
      <c r="E640" s="2">
        <v>7</v>
      </c>
    </row>
    <row r="641" spans="1:5">
      <c r="A641" s="3">
        <v>44979</v>
      </c>
      <c r="B641" s="2" t="s">
        <v>17</v>
      </c>
      <c r="C641" s="2" t="s">
        <v>15</v>
      </c>
      <c r="D641" s="2" t="s">
        <v>18</v>
      </c>
      <c r="E641" s="2">
        <v>10</v>
      </c>
    </row>
    <row r="642" spans="1:5">
      <c r="A642" s="3">
        <v>44979</v>
      </c>
      <c r="B642" s="2" t="s">
        <v>33</v>
      </c>
      <c r="C642" s="2" t="s">
        <v>22</v>
      </c>
      <c r="D642" s="2" t="s">
        <v>23</v>
      </c>
      <c r="E642" s="2">
        <v>7</v>
      </c>
    </row>
    <row r="643" spans="1:5">
      <c r="A643" s="3">
        <v>44979</v>
      </c>
      <c r="B643" s="2" t="s">
        <v>33</v>
      </c>
      <c r="C643" s="2" t="s">
        <v>22</v>
      </c>
      <c r="D643" s="2" t="s">
        <v>23</v>
      </c>
      <c r="E643" s="2">
        <v>7</v>
      </c>
    </row>
    <row r="644" spans="1:5">
      <c r="A644" s="3">
        <v>44979</v>
      </c>
      <c r="B644" s="2" t="s">
        <v>14</v>
      </c>
      <c r="C644" s="2" t="s">
        <v>22</v>
      </c>
      <c r="D644" s="2" t="s">
        <v>23</v>
      </c>
      <c r="E644" s="2">
        <v>6</v>
      </c>
    </row>
    <row r="645" spans="1:5">
      <c r="A645" s="3">
        <v>44979</v>
      </c>
      <c r="B645" s="2" t="s">
        <v>44</v>
      </c>
      <c r="C645" s="2" t="s">
        <v>46</v>
      </c>
      <c r="D645" s="2" t="s">
        <v>47</v>
      </c>
      <c r="E645" s="2">
        <v>13</v>
      </c>
    </row>
    <row r="646" spans="1:5">
      <c r="A646" s="3">
        <v>44979</v>
      </c>
      <c r="B646" s="2" t="s">
        <v>44</v>
      </c>
      <c r="C646" s="2" t="s">
        <v>15</v>
      </c>
      <c r="D646" s="2" t="s">
        <v>48</v>
      </c>
      <c r="E646" s="2">
        <v>15</v>
      </c>
    </row>
    <row r="647" spans="1:5">
      <c r="A647" s="3">
        <v>44980</v>
      </c>
      <c r="B647" s="2" t="s">
        <v>24</v>
      </c>
      <c r="C647" s="2" t="s">
        <v>25</v>
      </c>
      <c r="D647" s="2" t="s">
        <v>29</v>
      </c>
      <c r="E647" s="2">
        <v>8</v>
      </c>
    </row>
    <row r="648" spans="1:5">
      <c r="A648" s="3">
        <v>44980</v>
      </c>
      <c r="B648" s="2" t="s">
        <v>20</v>
      </c>
      <c r="C648" s="2" t="s">
        <v>22</v>
      </c>
      <c r="D648" s="2" t="s">
        <v>23</v>
      </c>
      <c r="E648" s="2">
        <v>10</v>
      </c>
    </row>
    <row r="649" spans="1:5">
      <c r="A649" s="3">
        <v>44980</v>
      </c>
      <c r="B649" s="2" t="s">
        <v>20</v>
      </c>
      <c r="C649" s="2" t="s">
        <v>22</v>
      </c>
      <c r="D649" s="2" t="s">
        <v>23</v>
      </c>
      <c r="E649" s="2">
        <v>15</v>
      </c>
    </row>
    <row r="650" spans="1:5">
      <c r="A650" s="3">
        <v>44980</v>
      </c>
      <c r="B650" s="2" t="s">
        <v>17</v>
      </c>
      <c r="C650" s="2" t="s">
        <v>15</v>
      </c>
      <c r="D650" s="2" t="s">
        <v>18</v>
      </c>
      <c r="E650" s="2">
        <v>10</v>
      </c>
    </row>
    <row r="651" spans="1:5">
      <c r="A651" s="3">
        <v>44980</v>
      </c>
      <c r="B651" s="2" t="s">
        <v>24</v>
      </c>
      <c r="C651" s="2" t="s">
        <v>25</v>
      </c>
      <c r="D651" s="2" t="s">
        <v>26</v>
      </c>
      <c r="E651" s="2">
        <v>45</v>
      </c>
    </row>
    <row r="652" spans="1:5">
      <c r="A652" s="3">
        <v>44980</v>
      </c>
      <c r="B652" s="2" t="s">
        <v>24</v>
      </c>
      <c r="C652" s="2" t="s">
        <v>25</v>
      </c>
      <c r="D652" s="2" t="s">
        <v>29</v>
      </c>
      <c r="E652" s="2">
        <v>10</v>
      </c>
    </row>
    <row r="653" spans="1:5">
      <c r="A653" s="3">
        <v>44980</v>
      </c>
      <c r="B653" s="2" t="s">
        <v>14</v>
      </c>
      <c r="C653" s="2" t="s">
        <v>15</v>
      </c>
      <c r="D653" s="2" t="s">
        <v>31</v>
      </c>
      <c r="E653" s="2">
        <v>20</v>
      </c>
    </row>
    <row r="654" spans="1:5">
      <c r="A654" s="3">
        <v>44980</v>
      </c>
      <c r="B654" s="2" t="s">
        <v>14</v>
      </c>
      <c r="C654" s="2" t="s">
        <v>22</v>
      </c>
      <c r="D654" s="2" t="s">
        <v>23</v>
      </c>
      <c r="E654" s="2">
        <v>20</v>
      </c>
    </row>
    <row r="655" spans="1:5">
      <c r="A655" s="3">
        <v>44980</v>
      </c>
      <c r="B655" s="2" t="s">
        <v>14</v>
      </c>
      <c r="C655" s="2" t="s">
        <v>15</v>
      </c>
      <c r="D655" s="2" t="s">
        <v>31</v>
      </c>
      <c r="E655" s="2">
        <v>15</v>
      </c>
    </row>
    <row r="656" spans="1:5">
      <c r="A656" s="3">
        <v>44980</v>
      </c>
      <c r="B656" s="2" t="s">
        <v>37</v>
      </c>
      <c r="C656" s="2" t="s">
        <v>15</v>
      </c>
      <c r="D656" s="2" t="s">
        <v>31</v>
      </c>
      <c r="E656" s="2">
        <v>15</v>
      </c>
    </row>
    <row r="657" spans="1:5">
      <c r="A657" s="3">
        <v>44980</v>
      </c>
      <c r="B657" s="2" t="s">
        <v>14</v>
      </c>
      <c r="C657" s="2" t="s">
        <v>15</v>
      </c>
      <c r="D657" s="2" t="s">
        <v>31</v>
      </c>
      <c r="E657" s="2">
        <v>65</v>
      </c>
    </row>
    <row r="658" spans="1:5">
      <c r="A658" s="3">
        <v>44980</v>
      </c>
      <c r="B658" s="2" t="s">
        <v>24</v>
      </c>
      <c r="C658" s="2" t="s">
        <v>25</v>
      </c>
      <c r="D658" s="2" t="s">
        <v>32</v>
      </c>
      <c r="E658" s="2">
        <v>15</v>
      </c>
    </row>
    <row r="659" spans="1:5">
      <c r="A659" s="3">
        <v>44980</v>
      </c>
      <c r="B659" s="2" t="s">
        <v>24</v>
      </c>
      <c r="C659" s="2" t="s">
        <v>25</v>
      </c>
      <c r="D659" s="2" t="s">
        <v>32</v>
      </c>
      <c r="E659" s="2">
        <v>100</v>
      </c>
    </row>
    <row r="660" spans="1:5">
      <c r="A660" s="3">
        <v>44980</v>
      </c>
      <c r="B660" s="2" t="s">
        <v>33</v>
      </c>
      <c r="C660" s="2" t="s">
        <v>15</v>
      </c>
      <c r="D660" s="2" t="s">
        <v>18</v>
      </c>
      <c r="E660" s="2">
        <v>21</v>
      </c>
    </row>
    <row r="661" spans="1:5">
      <c r="A661" s="3">
        <v>44980</v>
      </c>
      <c r="B661" s="2" t="s">
        <v>17</v>
      </c>
      <c r="C661" s="2" t="s">
        <v>15</v>
      </c>
      <c r="D661" s="2" t="s">
        <v>18</v>
      </c>
      <c r="E661" s="2">
        <v>10</v>
      </c>
    </row>
    <row r="662" spans="1:5">
      <c r="A662" s="3">
        <v>44980</v>
      </c>
      <c r="B662" s="2" t="s">
        <v>33</v>
      </c>
      <c r="C662" s="2" t="s">
        <v>22</v>
      </c>
      <c r="D662" s="2" t="s">
        <v>23</v>
      </c>
      <c r="E662" s="2">
        <v>15</v>
      </c>
    </row>
    <row r="663" spans="1:5">
      <c r="A663" s="3">
        <v>44980</v>
      </c>
      <c r="B663" s="2" t="s">
        <v>24</v>
      </c>
      <c r="C663" s="2" t="s">
        <v>25</v>
      </c>
      <c r="D663" s="2" t="s">
        <v>43</v>
      </c>
      <c r="E663" s="2">
        <v>25</v>
      </c>
    </row>
    <row r="664" spans="1:5">
      <c r="A664" s="3">
        <v>44980</v>
      </c>
      <c r="B664" s="2" t="s">
        <v>24</v>
      </c>
      <c r="C664" s="2" t="s">
        <v>25</v>
      </c>
      <c r="D664" s="2" t="s">
        <v>43</v>
      </c>
      <c r="E664" s="2">
        <v>50</v>
      </c>
    </row>
    <row r="665" spans="1:5">
      <c r="A665" s="3">
        <v>44980</v>
      </c>
      <c r="B665" s="2" t="s">
        <v>33</v>
      </c>
      <c r="C665" s="2" t="s">
        <v>15</v>
      </c>
      <c r="D665" s="2" t="s">
        <v>31</v>
      </c>
      <c r="E665" s="2">
        <v>10</v>
      </c>
    </row>
    <row r="666" spans="1:5">
      <c r="A666" s="3">
        <v>44980</v>
      </c>
      <c r="B666" s="2" t="s">
        <v>37</v>
      </c>
      <c r="C666" s="2" t="s">
        <v>15</v>
      </c>
      <c r="D666" s="2" t="s">
        <v>18</v>
      </c>
      <c r="E666" s="2">
        <v>10</v>
      </c>
    </row>
    <row r="667" spans="1:5">
      <c r="A667" s="3">
        <v>44980</v>
      </c>
      <c r="B667" s="2" t="s">
        <v>20</v>
      </c>
      <c r="C667" s="2" t="s">
        <v>22</v>
      </c>
      <c r="D667" s="2" t="s">
        <v>23</v>
      </c>
      <c r="E667" s="2">
        <v>15</v>
      </c>
    </row>
    <row r="668" spans="1:5">
      <c r="A668" s="3">
        <v>44980</v>
      </c>
      <c r="B668" s="2" t="s">
        <v>37</v>
      </c>
      <c r="C668" s="2" t="s">
        <v>22</v>
      </c>
      <c r="D668" s="2" t="s">
        <v>23</v>
      </c>
      <c r="E668" s="2">
        <v>12</v>
      </c>
    </row>
    <row r="669" spans="1:5">
      <c r="A669" s="3">
        <v>44980</v>
      </c>
      <c r="B669" s="2" t="s">
        <v>44</v>
      </c>
      <c r="C669" s="2" t="s">
        <v>22</v>
      </c>
      <c r="D669" s="2" t="s">
        <v>23</v>
      </c>
      <c r="E669" s="2">
        <v>55</v>
      </c>
    </row>
    <row r="670" spans="1:5">
      <c r="A670" s="3">
        <v>44981</v>
      </c>
      <c r="B670" s="2" t="s">
        <v>14</v>
      </c>
      <c r="C670" s="2" t="s">
        <v>15</v>
      </c>
      <c r="D670" s="2" t="s">
        <v>52</v>
      </c>
      <c r="E670" s="2">
        <v>28</v>
      </c>
    </row>
    <row r="671" spans="1:5">
      <c r="A671" s="3">
        <v>44981</v>
      </c>
      <c r="B671" s="2" t="s">
        <v>14</v>
      </c>
      <c r="C671" s="2" t="s">
        <v>15</v>
      </c>
      <c r="D671" s="2" t="s">
        <v>59</v>
      </c>
      <c r="E671" s="2">
        <v>25</v>
      </c>
    </row>
    <row r="672" spans="1:5">
      <c r="A672" s="3">
        <v>44981</v>
      </c>
      <c r="B672" s="2" t="s">
        <v>14</v>
      </c>
      <c r="C672" s="2" t="s">
        <v>15</v>
      </c>
      <c r="D672" s="2" t="s">
        <v>59</v>
      </c>
      <c r="E672" s="2">
        <v>95</v>
      </c>
    </row>
    <row r="673" spans="1:5">
      <c r="A673" s="3">
        <v>44981</v>
      </c>
      <c r="B673" s="2" t="s">
        <v>37</v>
      </c>
      <c r="C673" s="2" t="s">
        <v>46</v>
      </c>
      <c r="D673" s="2" t="s">
        <v>47</v>
      </c>
      <c r="E673" s="2">
        <v>8</v>
      </c>
    </row>
    <row r="674" spans="1:5">
      <c r="A674" s="3">
        <v>44981</v>
      </c>
      <c r="B674" s="2" t="s">
        <v>33</v>
      </c>
      <c r="C674" s="2" t="s">
        <v>22</v>
      </c>
      <c r="D674" s="2" t="s">
        <v>23</v>
      </c>
      <c r="E674" s="2">
        <v>6</v>
      </c>
    </row>
    <row r="675" spans="1:5">
      <c r="A675" s="3">
        <v>44981</v>
      </c>
      <c r="B675" s="2" t="s">
        <v>33</v>
      </c>
      <c r="C675" s="2" t="s">
        <v>22</v>
      </c>
      <c r="D675" s="2" t="s">
        <v>23</v>
      </c>
      <c r="E675" s="2">
        <v>10</v>
      </c>
    </row>
    <row r="676" spans="1:5">
      <c r="A676" s="3">
        <v>44981</v>
      </c>
      <c r="B676" s="2" t="s">
        <v>24</v>
      </c>
      <c r="C676" s="2" t="s">
        <v>27</v>
      </c>
      <c r="D676" s="2" t="s">
        <v>36</v>
      </c>
      <c r="E676" s="2">
        <v>10</v>
      </c>
    </row>
    <row r="677" spans="1:5">
      <c r="A677" s="3">
        <v>44981</v>
      </c>
      <c r="B677" s="2" t="s">
        <v>17</v>
      </c>
      <c r="C677" s="2" t="s">
        <v>15</v>
      </c>
      <c r="D677" s="2" t="s">
        <v>18</v>
      </c>
      <c r="E677" s="2">
        <v>10</v>
      </c>
    </row>
    <row r="678" spans="1:5">
      <c r="A678" s="3">
        <v>44981</v>
      </c>
      <c r="B678" s="2" t="s">
        <v>24</v>
      </c>
      <c r="C678" s="2" t="s">
        <v>25</v>
      </c>
      <c r="D678" s="2" t="s">
        <v>29</v>
      </c>
      <c r="E678" s="2">
        <v>30</v>
      </c>
    </row>
    <row r="679" spans="1:5">
      <c r="A679" s="3">
        <v>44981</v>
      </c>
      <c r="B679" s="2" t="s">
        <v>34</v>
      </c>
      <c r="C679" s="2" t="s">
        <v>15</v>
      </c>
      <c r="D679" s="2" t="s">
        <v>31</v>
      </c>
      <c r="E679" s="2">
        <v>60</v>
      </c>
    </row>
    <row r="680" spans="1:5">
      <c r="A680" s="3">
        <v>44981</v>
      </c>
      <c r="B680" s="2" t="s">
        <v>24</v>
      </c>
      <c r="C680" s="2" t="s">
        <v>25</v>
      </c>
      <c r="D680" s="2" t="s">
        <v>43</v>
      </c>
      <c r="E680" s="2">
        <v>50</v>
      </c>
    </row>
    <row r="681" spans="1:5">
      <c r="A681" s="3">
        <v>44981</v>
      </c>
      <c r="B681" s="2" t="s">
        <v>37</v>
      </c>
      <c r="C681" s="2" t="s">
        <v>15</v>
      </c>
      <c r="D681" s="2" t="s">
        <v>18</v>
      </c>
      <c r="E681" s="2">
        <v>10</v>
      </c>
    </row>
    <row r="682" spans="1:5">
      <c r="A682" s="3">
        <v>44981</v>
      </c>
      <c r="B682" s="2" t="s">
        <v>34</v>
      </c>
      <c r="C682" s="2" t="s">
        <v>46</v>
      </c>
      <c r="D682" s="2" t="s">
        <v>47</v>
      </c>
      <c r="E682" s="2">
        <v>5</v>
      </c>
    </row>
    <row r="683" spans="1:5">
      <c r="A683" s="3">
        <v>44981</v>
      </c>
      <c r="B683" s="2" t="s">
        <v>24</v>
      </c>
      <c r="C683" s="2" t="s">
        <v>25</v>
      </c>
      <c r="D683" s="2" t="s">
        <v>26</v>
      </c>
      <c r="E683" s="2">
        <v>40</v>
      </c>
    </row>
    <row r="684" spans="1:5">
      <c r="A684" s="3">
        <v>44981</v>
      </c>
      <c r="B684" s="2" t="s">
        <v>17</v>
      </c>
      <c r="C684" s="2" t="s">
        <v>22</v>
      </c>
      <c r="D684" s="2" t="s">
        <v>23</v>
      </c>
      <c r="E684" s="2">
        <v>10</v>
      </c>
    </row>
    <row r="685" spans="1:5">
      <c r="A685" s="3">
        <v>44981</v>
      </c>
      <c r="B685" s="2" t="s">
        <v>14</v>
      </c>
      <c r="C685" s="2" t="s">
        <v>15</v>
      </c>
      <c r="D685" s="2" t="s">
        <v>31</v>
      </c>
      <c r="E685" s="2">
        <v>10</v>
      </c>
    </row>
    <row r="686" spans="1:5">
      <c r="A686" s="3">
        <v>44981</v>
      </c>
      <c r="B686" s="2" t="s">
        <v>39</v>
      </c>
      <c r="C686" s="2" t="s">
        <v>22</v>
      </c>
      <c r="D686" s="2" t="s">
        <v>23</v>
      </c>
      <c r="E686" s="2">
        <v>20</v>
      </c>
    </row>
    <row r="687" spans="1:5">
      <c r="A687" s="3">
        <v>44981</v>
      </c>
      <c r="B687" s="2" t="s">
        <v>14</v>
      </c>
      <c r="C687" s="2" t="s">
        <v>15</v>
      </c>
      <c r="D687" s="2" t="s">
        <v>18</v>
      </c>
      <c r="E687" s="2">
        <v>20</v>
      </c>
    </row>
    <row r="688" spans="1:5">
      <c r="A688" s="3">
        <v>44981</v>
      </c>
      <c r="B688" s="2" t="s">
        <v>17</v>
      </c>
      <c r="C688" s="2" t="s">
        <v>15</v>
      </c>
      <c r="D688" s="2" t="s">
        <v>18</v>
      </c>
      <c r="E688" s="2">
        <v>10</v>
      </c>
    </row>
    <row r="689" spans="1:5">
      <c r="A689" s="3">
        <v>44981</v>
      </c>
      <c r="B689" s="2" t="s">
        <v>14</v>
      </c>
      <c r="C689" s="2" t="s">
        <v>15</v>
      </c>
      <c r="D689" s="2" t="s">
        <v>18</v>
      </c>
      <c r="E689" s="2">
        <v>6</v>
      </c>
    </row>
    <row r="690" spans="1:5">
      <c r="A690" s="3">
        <v>44981</v>
      </c>
      <c r="B690" s="2" t="s">
        <v>44</v>
      </c>
      <c r="C690" s="2" t="s">
        <v>46</v>
      </c>
      <c r="D690" s="2" t="s">
        <v>47</v>
      </c>
      <c r="E690" s="2">
        <v>25</v>
      </c>
    </row>
    <row r="691" spans="1:5">
      <c r="A691" s="3">
        <v>44981</v>
      </c>
      <c r="B691" s="2" t="s">
        <v>44</v>
      </c>
      <c r="C691" s="2" t="s">
        <v>15</v>
      </c>
      <c r="D691" s="2" t="s">
        <v>18</v>
      </c>
      <c r="E691" s="2">
        <v>22</v>
      </c>
    </row>
    <row r="692" spans="1:5">
      <c r="A692" s="3">
        <v>44982</v>
      </c>
      <c r="B692" s="2" t="s">
        <v>14</v>
      </c>
      <c r="C692" s="2" t="s">
        <v>22</v>
      </c>
      <c r="D692" s="2" t="s">
        <v>23</v>
      </c>
      <c r="E692" s="2">
        <v>10</v>
      </c>
    </row>
    <row r="693" spans="1:5">
      <c r="A693" s="3">
        <v>44982</v>
      </c>
      <c r="B693" s="2" t="s">
        <v>33</v>
      </c>
      <c r="C693" s="2" t="s">
        <v>22</v>
      </c>
      <c r="D693" s="2" t="s">
        <v>23</v>
      </c>
      <c r="E693" s="2">
        <v>10</v>
      </c>
    </row>
    <row r="694" spans="1:5">
      <c r="A694" s="3">
        <v>44982</v>
      </c>
      <c r="B694" s="2" t="s">
        <v>24</v>
      </c>
      <c r="C694" s="2" t="s">
        <v>25</v>
      </c>
      <c r="D694" s="2" t="s">
        <v>29</v>
      </c>
      <c r="E694" s="2">
        <v>8</v>
      </c>
    </row>
    <row r="695" spans="1:5">
      <c r="A695" s="3">
        <v>44984</v>
      </c>
      <c r="B695" s="2" t="s">
        <v>24</v>
      </c>
      <c r="C695" s="2" t="s">
        <v>25</v>
      </c>
      <c r="D695" s="2" t="s">
        <v>32</v>
      </c>
      <c r="E695" s="2">
        <v>90</v>
      </c>
    </row>
    <row r="696" spans="1:5">
      <c r="A696" s="3">
        <v>44984</v>
      </c>
      <c r="B696" s="2" t="s">
        <v>24</v>
      </c>
      <c r="C696" s="2" t="s">
        <v>25</v>
      </c>
      <c r="D696" s="2" t="s">
        <v>29</v>
      </c>
      <c r="E696" s="2">
        <v>45</v>
      </c>
    </row>
    <row r="697" spans="1:5">
      <c r="A697" s="3">
        <v>44984</v>
      </c>
      <c r="B697" s="2" t="s">
        <v>17</v>
      </c>
      <c r="C697" s="2" t="s">
        <v>15</v>
      </c>
      <c r="D697" s="2" t="s">
        <v>59</v>
      </c>
      <c r="E697" s="2">
        <v>10</v>
      </c>
    </row>
    <row r="698" spans="1:5">
      <c r="A698" s="3">
        <v>44984</v>
      </c>
      <c r="B698" s="2" t="s">
        <v>17</v>
      </c>
      <c r="C698" s="2" t="s">
        <v>46</v>
      </c>
      <c r="D698" s="2" t="s">
        <v>47</v>
      </c>
      <c r="E698" s="2">
        <v>10</v>
      </c>
    </row>
    <row r="699" spans="1:5">
      <c r="A699" s="3">
        <v>44984</v>
      </c>
      <c r="B699" s="2" t="s">
        <v>24</v>
      </c>
      <c r="C699" s="2" t="s">
        <v>27</v>
      </c>
      <c r="D699" s="2" t="s">
        <v>36</v>
      </c>
      <c r="E699" s="2">
        <v>8</v>
      </c>
    </row>
    <row r="700" spans="1:5">
      <c r="A700" s="3">
        <v>44984</v>
      </c>
      <c r="B700" s="2" t="s">
        <v>37</v>
      </c>
      <c r="C700" s="2" t="s">
        <v>22</v>
      </c>
      <c r="D700" s="2" t="s">
        <v>23</v>
      </c>
      <c r="E700" s="2">
        <v>10</v>
      </c>
    </row>
    <row r="701" spans="1:5">
      <c r="A701" s="3">
        <v>44984</v>
      </c>
      <c r="B701" s="2" t="s">
        <v>14</v>
      </c>
      <c r="C701" s="2" t="s">
        <v>22</v>
      </c>
      <c r="D701" s="2" t="s">
        <v>23</v>
      </c>
      <c r="E701" s="2">
        <v>10</v>
      </c>
    </row>
    <row r="702" spans="1:5">
      <c r="A702" s="3">
        <v>44984</v>
      </c>
      <c r="B702" s="2" t="s">
        <v>17</v>
      </c>
      <c r="C702" s="2" t="s">
        <v>46</v>
      </c>
      <c r="D702" s="2" t="s">
        <v>47</v>
      </c>
      <c r="E702" s="2">
        <v>10</v>
      </c>
    </row>
    <row r="703" spans="1:5">
      <c r="A703" s="3">
        <v>44984</v>
      </c>
      <c r="B703" s="2" t="s">
        <v>34</v>
      </c>
      <c r="C703" s="2" t="s">
        <v>46</v>
      </c>
      <c r="D703" s="2" t="s">
        <v>47</v>
      </c>
      <c r="E703" s="2">
        <v>10</v>
      </c>
    </row>
    <row r="704" spans="1:5">
      <c r="A704" s="3">
        <v>44984</v>
      </c>
      <c r="B704" s="2" t="s">
        <v>24</v>
      </c>
      <c r="C704" s="2" t="s">
        <v>25</v>
      </c>
      <c r="D704" s="2" t="s">
        <v>43</v>
      </c>
      <c r="E704" s="2">
        <v>30</v>
      </c>
    </row>
    <row r="705" spans="1:5">
      <c r="A705" s="3">
        <v>44984</v>
      </c>
      <c r="B705" s="2" t="s">
        <v>14</v>
      </c>
      <c r="C705" s="2" t="s">
        <v>15</v>
      </c>
      <c r="D705" s="2" t="s">
        <v>42</v>
      </c>
      <c r="E705" s="2">
        <v>10</v>
      </c>
    </row>
    <row r="706" spans="1:5">
      <c r="A706" s="3">
        <v>44984</v>
      </c>
      <c r="B706" s="2" t="s">
        <v>39</v>
      </c>
      <c r="C706" s="2" t="s">
        <v>15</v>
      </c>
      <c r="D706" s="2" t="s">
        <v>42</v>
      </c>
      <c r="E706" s="2">
        <v>10</v>
      </c>
    </row>
    <row r="707" spans="1:5">
      <c r="A707" s="3">
        <v>44984</v>
      </c>
      <c r="B707" s="2" t="s">
        <v>33</v>
      </c>
      <c r="C707" s="2" t="s">
        <v>22</v>
      </c>
      <c r="D707" s="2" t="s">
        <v>23</v>
      </c>
      <c r="E707" s="2">
        <v>15</v>
      </c>
    </row>
    <row r="708" spans="1:5">
      <c r="A708" s="3">
        <v>44984</v>
      </c>
      <c r="B708" s="2" t="s">
        <v>20</v>
      </c>
      <c r="C708" s="2" t="s">
        <v>22</v>
      </c>
      <c r="D708" s="2" t="s">
        <v>23</v>
      </c>
      <c r="E708" s="2">
        <v>10</v>
      </c>
    </row>
    <row r="709" spans="1:5">
      <c r="A709" s="3">
        <v>44984</v>
      </c>
      <c r="B709" s="2" t="s">
        <v>14</v>
      </c>
      <c r="C709" s="2" t="s">
        <v>22</v>
      </c>
      <c r="D709" s="2" t="s">
        <v>23</v>
      </c>
      <c r="E709" s="2">
        <v>8</v>
      </c>
    </row>
    <row r="710" spans="1:5">
      <c r="A710" s="3">
        <v>44984</v>
      </c>
      <c r="B710" s="2" t="s">
        <v>24</v>
      </c>
      <c r="C710" s="2" t="s">
        <v>25</v>
      </c>
      <c r="D710" s="2" t="s">
        <v>32</v>
      </c>
      <c r="E710" s="2">
        <v>12</v>
      </c>
    </row>
    <row r="711" spans="1:5">
      <c r="A711" s="3">
        <v>44985</v>
      </c>
      <c r="B711" s="2" t="s">
        <v>24</v>
      </c>
      <c r="C711" s="2" t="s">
        <v>25</v>
      </c>
      <c r="D711" s="2" t="s">
        <v>29</v>
      </c>
      <c r="E711" s="2">
        <v>40</v>
      </c>
    </row>
    <row r="712" spans="1:5">
      <c r="A712" s="3">
        <v>44985</v>
      </c>
      <c r="B712" s="2" t="s">
        <v>24</v>
      </c>
      <c r="C712" s="2" t="s">
        <v>25</v>
      </c>
      <c r="D712" s="2" t="s">
        <v>29</v>
      </c>
      <c r="E712" s="2">
        <v>10</v>
      </c>
    </row>
    <row r="713" spans="1:5">
      <c r="A713" s="3">
        <v>44985</v>
      </c>
      <c r="B713" s="2" t="s">
        <v>24</v>
      </c>
      <c r="C713" s="2" t="s">
        <v>27</v>
      </c>
      <c r="D713" s="2" t="s">
        <v>41</v>
      </c>
      <c r="E713" s="2">
        <v>10</v>
      </c>
    </row>
    <row r="714" spans="1:5">
      <c r="A714" s="3">
        <v>44985</v>
      </c>
      <c r="B714" s="2" t="s">
        <v>24</v>
      </c>
      <c r="C714" s="2" t="s">
        <v>25</v>
      </c>
      <c r="D714" s="2" t="s">
        <v>43</v>
      </c>
      <c r="E714" s="2">
        <v>50</v>
      </c>
    </row>
    <row r="715" spans="1:5">
      <c r="A715" s="3">
        <v>44985</v>
      </c>
      <c r="B715" s="2" t="s">
        <v>17</v>
      </c>
      <c r="C715" s="2" t="s">
        <v>15</v>
      </c>
      <c r="D715" s="2" t="s">
        <v>18</v>
      </c>
      <c r="E715" s="2">
        <v>10</v>
      </c>
    </row>
    <row r="716" spans="1:5">
      <c r="A716" s="3">
        <v>44985</v>
      </c>
      <c r="B716" s="2" t="s">
        <v>34</v>
      </c>
      <c r="C716" s="2" t="s">
        <v>15</v>
      </c>
      <c r="D716" s="2" t="s">
        <v>16</v>
      </c>
      <c r="E716" s="2">
        <v>12</v>
      </c>
    </row>
    <row r="717" spans="1:5">
      <c r="A717" s="3">
        <v>44985</v>
      </c>
      <c r="B717" s="2" t="s">
        <v>24</v>
      </c>
      <c r="C717" s="2" t="s">
        <v>25</v>
      </c>
      <c r="D717" s="2" t="s">
        <v>50</v>
      </c>
      <c r="E717" s="2">
        <v>8</v>
      </c>
    </row>
    <row r="718" spans="1:5">
      <c r="A718" s="3">
        <v>44985</v>
      </c>
      <c r="B718" s="2" t="s">
        <v>39</v>
      </c>
      <c r="C718" s="2" t="s">
        <v>22</v>
      </c>
      <c r="D718" s="2" t="s">
        <v>23</v>
      </c>
      <c r="E718" s="2">
        <v>8</v>
      </c>
    </row>
    <row r="719" spans="1:5">
      <c r="A719" s="3">
        <v>44985</v>
      </c>
      <c r="B719" s="2" t="s">
        <v>24</v>
      </c>
      <c r="C719" s="2" t="s">
        <v>25</v>
      </c>
      <c r="D719" s="2" t="s">
        <v>43</v>
      </c>
      <c r="E719" s="2">
        <v>35</v>
      </c>
    </row>
    <row r="720" spans="1:5">
      <c r="A720" s="3">
        <v>44985</v>
      </c>
      <c r="B720" s="2" t="s">
        <v>14</v>
      </c>
      <c r="C720" s="2" t="s">
        <v>22</v>
      </c>
      <c r="D720" s="2" t="s">
        <v>23</v>
      </c>
      <c r="E720" s="2">
        <v>18</v>
      </c>
    </row>
    <row r="721" spans="1:5">
      <c r="A721" s="3">
        <v>44985</v>
      </c>
      <c r="B721" s="2" t="s">
        <v>37</v>
      </c>
      <c r="C721" s="2" t="s">
        <v>46</v>
      </c>
      <c r="D721" s="2" t="s">
        <v>47</v>
      </c>
      <c r="E721" s="2">
        <v>10</v>
      </c>
    </row>
    <row r="722" spans="1:5">
      <c r="A722" s="3">
        <v>44985</v>
      </c>
      <c r="B722" s="2" t="s">
        <v>24</v>
      </c>
      <c r="C722" s="2" t="s">
        <v>25</v>
      </c>
      <c r="D722" s="2" t="s">
        <v>29</v>
      </c>
      <c r="E722" s="2">
        <v>10</v>
      </c>
    </row>
    <row r="723" spans="1:5">
      <c r="A723" s="3">
        <v>44985</v>
      </c>
      <c r="B723" s="2" t="s">
        <v>37</v>
      </c>
      <c r="C723" s="2" t="s">
        <v>22</v>
      </c>
      <c r="D723" s="2" t="s">
        <v>23</v>
      </c>
      <c r="E723" s="2">
        <v>6</v>
      </c>
    </row>
    <row r="724" spans="1:5">
      <c r="A724" s="3">
        <v>44985</v>
      </c>
      <c r="B724" s="2" t="s">
        <v>24</v>
      </c>
      <c r="C724" s="2" t="s">
        <v>25</v>
      </c>
      <c r="D724" s="2" t="s">
        <v>29</v>
      </c>
      <c r="E724" s="2">
        <v>35</v>
      </c>
    </row>
    <row r="725" spans="1:5">
      <c r="A725" s="3">
        <v>44985</v>
      </c>
      <c r="B725" s="2" t="s">
        <v>64</v>
      </c>
      <c r="C725" s="2" t="s">
        <v>15</v>
      </c>
      <c r="D725" s="2" t="s">
        <v>42</v>
      </c>
      <c r="E725" s="2">
        <v>28</v>
      </c>
    </row>
    <row r="726" spans="1:5">
      <c r="A726" s="3">
        <v>44985</v>
      </c>
      <c r="B726" s="2" t="s">
        <v>33</v>
      </c>
      <c r="C726" s="2" t="s">
        <v>22</v>
      </c>
      <c r="D726" s="2" t="s">
        <v>23</v>
      </c>
      <c r="E726" s="2">
        <v>14</v>
      </c>
    </row>
    <row r="727" spans="1:5">
      <c r="A727" s="3">
        <v>44986</v>
      </c>
      <c r="B727" s="2" t="s">
        <v>24</v>
      </c>
      <c r="C727" s="2" t="s">
        <v>25</v>
      </c>
      <c r="D727" s="2" t="s">
        <v>29</v>
      </c>
      <c r="E727" s="2">
        <v>25</v>
      </c>
    </row>
    <row r="728" spans="1:5">
      <c r="A728" s="3">
        <v>44986</v>
      </c>
      <c r="B728" s="2" t="s">
        <v>17</v>
      </c>
      <c r="C728" s="2" t="s">
        <v>46</v>
      </c>
      <c r="D728" s="2" t="s">
        <v>47</v>
      </c>
      <c r="E728" s="2">
        <v>12</v>
      </c>
    </row>
    <row r="729" spans="1:5">
      <c r="A729" s="3">
        <v>44986</v>
      </c>
      <c r="B729" s="2" t="s">
        <v>17</v>
      </c>
      <c r="C729" s="2" t="s">
        <v>46</v>
      </c>
      <c r="D729" s="2" t="s">
        <v>47</v>
      </c>
      <c r="E729" s="2">
        <v>12</v>
      </c>
    </row>
    <row r="730" spans="1:5">
      <c r="A730" s="3">
        <v>44986</v>
      </c>
      <c r="B730" s="2" t="s">
        <v>39</v>
      </c>
      <c r="C730" s="2" t="s">
        <v>22</v>
      </c>
      <c r="D730" s="2" t="s">
        <v>23</v>
      </c>
      <c r="E730" s="2">
        <v>15</v>
      </c>
    </row>
    <row r="731" spans="1:5">
      <c r="A731" s="3">
        <v>44986</v>
      </c>
      <c r="B731" s="2" t="s">
        <v>24</v>
      </c>
      <c r="C731" s="2" t="s">
        <v>25</v>
      </c>
      <c r="D731" s="2" t="s">
        <v>43</v>
      </c>
      <c r="E731" s="2">
        <v>50</v>
      </c>
    </row>
    <row r="732" spans="1:5">
      <c r="A732" s="3">
        <v>44986</v>
      </c>
      <c r="B732" s="2" t="s">
        <v>24</v>
      </c>
      <c r="C732" s="2" t="s">
        <v>27</v>
      </c>
      <c r="D732" s="2" t="s">
        <v>41</v>
      </c>
      <c r="E732" s="2">
        <v>9</v>
      </c>
    </row>
    <row r="733" spans="1:5">
      <c r="A733" s="3">
        <v>44986</v>
      </c>
      <c r="B733" s="2" t="s">
        <v>24</v>
      </c>
      <c r="C733" s="2" t="s">
        <v>25</v>
      </c>
      <c r="D733" s="2" t="s">
        <v>29</v>
      </c>
      <c r="E733" s="2">
        <v>6</v>
      </c>
    </row>
    <row r="734" spans="1:5">
      <c r="A734" s="3">
        <v>44986</v>
      </c>
      <c r="B734" s="2" t="s">
        <v>33</v>
      </c>
      <c r="C734" s="2" t="s">
        <v>46</v>
      </c>
      <c r="D734" s="2" t="s">
        <v>47</v>
      </c>
      <c r="E734" s="2">
        <v>18</v>
      </c>
    </row>
    <row r="735" spans="1:5">
      <c r="A735" s="3">
        <v>44986</v>
      </c>
      <c r="B735" s="2" t="s">
        <v>24</v>
      </c>
      <c r="C735" s="2" t="s">
        <v>25</v>
      </c>
      <c r="D735" s="2" t="s">
        <v>43</v>
      </c>
      <c r="E735" s="2">
        <v>30</v>
      </c>
    </row>
    <row r="736" spans="1:5">
      <c r="A736" s="3">
        <v>44986</v>
      </c>
      <c r="B736" s="2" t="s">
        <v>37</v>
      </c>
      <c r="C736" s="2" t="s">
        <v>46</v>
      </c>
      <c r="D736" s="2" t="s">
        <v>47</v>
      </c>
      <c r="E736" s="2">
        <v>10</v>
      </c>
    </row>
    <row r="737" spans="1:5">
      <c r="A737" s="3">
        <v>44986</v>
      </c>
      <c r="B737" s="2" t="s">
        <v>24</v>
      </c>
      <c r="C737" s="2" t="s">
        <v>25</v>
      </c>
      <c r="D737" s="2" t="s">
        <v>29</v>
      </c>
      <c r="E737" s="2">
        <v>7</v>
      </c>
    </row>
    <row r="738" spans="1:5">
      <c r="A738" s="3">
        <v>44987</v>
      </c>
      <c r="B738" s="2" t="s">
        <v>24</v>
      </c>
      <c r="C738" s="2" t="s">
        <v>25</v>
      </c>
      <c r="D738" s="2" t="s">
        <v>26</v>
      </c>
      <c r="E738" s="2">
        <v>30</v>
      </c>
    </row>
    <row r="739" spans="1:5">
      <c r="A739" s="3">
        <v>44987</v>
      </c>
      <c r="B739" s="2" t="s">
        <v>24</v>
      </c>
      <c r="C739" s="2" t="s">
        <v>25</v>
      </c>
      <c r="D739" s="2" t="s">
        <v>43</v>
      </c>
      <c r="E739" s="2">
        <v>50</v>
      </c>
    </row>
    <row r="740" spans="1:5">
      <c r="A740" s="3">
        <v>44987</v>
      </c>
      <c r="B740" s="2" t="s">
        <v>20</v>
      </c>
      <c r="C740" s="2" t="s">
        <v>46</v>
      </c>
      <c r="D740" s="2" t="s">
        <v>47</v>
      </c>
      <c r="E740" s="2">
        <v>5</v>
      </c>
    </row>
    <row r="741" spans="1:5">
      <c r="A741" s="3">
        <v>44987</v>
      </c>
      <c r="B741" s="2" t="s">
        <v>17</v>
      </c>
      <c r="C741" s="2" t="s">
        <v>15</v>
      </c>
      <c r="D741" s="2" t="s">
        <v>18</v>
      </c>
      <c r="E741" s="2">
        <v>12</v>
      </c>
    </row>
    <row r="742" spans="1:5">
      <c r="A742" s="3">
        <v>44987</v>
      </c>
      <c r="B742" s="2" t="s">
        <v>24</v>
      </c>
      <c r="C742" s="2" t="s">
        <v>25</v>
      </c>
      <c r="D742" s="2" t="s">
        <v>29</v>
      </c>
      <c r="E742" s="2">
        <v>10</v>
      </c>
    </row>
    <row r="743" spans="1:5">
      <c r="A743" s="3">
        <v>44987</v>
      </c>
      <c r="B743" s="2" t="s">
        <v>20</v>
      </c>
      <c r="C743" s="2" t="s">
        <v>22</v>
      </c>
      <c r="D743" s="2" t="s">
        <v>23</v>
      </c>
      <c r="E743" s="2">
        <v>7</v>
      </c>
    </row>
    <row r="744" spans="1:5">
      <c r="A744" s="3">
        <v>44987</v>
      </c>
      <c r="B744" s="2" t="s">
        <v>24</v>
      </c>
      <c r="C744" s="2" t="s">
        <v>25</v>
      </c>
      <c r="D744" s="2" t="s">
        <v>32</v>
      </c>
      <c r="E744" s="2">
        <v>21</v>
      </c>
    </row>
    <row r="745" spans="1:5">
      <c r="A745" s="3">
        <v>44987</v>
      </c>
      <c r="B745" s="2" t="s">
        <v>17</v>
      </c>
      <c r="C745" s="2" t="s">
        <v>46</v>
      </c>
      <c r="D745" s="2" t="s">
        <v>47</v>
      </c>
      <c r="E745" s="2">
        <v>12</v>
      </c>
    </row>
    <row r="746" spans="1:5">
      <c r="A746" s="3">
        <v>44987</v>
      </c>
      <c r="B746" s="2" t="s">
        <v>24</v>
      </c>
      <c r="C746" s="2" t="s">
        <v>25</v>
      </c>
      <c r="D746" s="2" t="s">
        <v>43</v>
      </c>
      <c r="E746" s="2">
        <v>30</v>
      </c>
    </row>
    <row r="747" spans="1:5">
      <c r="A747" s="3">
        <v>44987</v>
      </c>
      <c r="B747" s="2" t="s">
        <v>24</v>
      </c>
      <c r="C747" s="2" t="s">
        <v>25</v>
      </c>
      <c r="D747" s="2" t="s">
        <v>26</v>
      </c>
      <c r="E747" s="2">
        <v>65</v>
      </c>
    </row>
    <row r="748" spans="1:5">
      <c r="A748" s="3">
        <v>44987</v>
      </c>
      <c r="B748" s="2" t="s">
        <v>24</v>
      </c>
      <c r="C748" s="2" t="s">
        <v>25</v>
      </c>
      <c r="D748" s="2" t="s">
        <v>29</v>
      </c>
      <c r="E748" s="2">
        <v>49</v>
      </c>
    </row>
    <row r="749" spans="1:5">
      <c r="A749" s="3">
        <v>44987</v>
      </c>
      <c r="B749" s="2" t="s">
        <v>17</v>
      </c>
      <c r="C749" s="2" t="s">
        <v>46</v>
      </c>
      <c r="D749" s="2" t="s">
        <v>47</v>
      </c>
      <c r="E749" s="2">
        <v>7</v>
      </c>
    </row>
    <row r="750" spans="1:5">
      <c r="A750" s="3">
        <v>44987</v>
      </c>
      <c r="B750" s="2" t="s">
        <v>44</v>
      </c>
      <c r="C750" s="2" t="s">
        <v>15</v>
      </c>
      <c r="D750" s="2" t="s">
        <v>31</v>
      </c>
      <c r="E750" s="2">
        <v>42</v>
      </c>
    </row>
    <row r="751" spans="1:5">
      <c r="A751" s="3">
        <v>44987</v>
      </c>
      <c r="B751" s="2" t="s">
        <v>44</v>
      </c>
      <c r="C751" s="2" t="s">
        <v>46</v>
      </c>
      <c r="D751" s="2" t="s">
        <v>47</v>
      </c>
      <c r="E751" s="2">
        <v>25</v>
      </c>
    </row>
    <row r="752" spans="1:5">
      <c r="A752" s="3">
        <v>44988</v>
      </c>
      <c r="B752" s="2" t="s">
        <v>17</v>
      </c>
      <c r="C752" s="2" t="s">
        <v>46</v>
      </c>
      <c r="D752" s="2" t="s">
        <v>47</v>
      </c>
      <c r="E752" s="2">
        <v>5</v>
      </c>
    </row>
    <row r="753" spans="1:5">
      <c r="A753" s="3">
        <v>44988</v>
      </c>
      <c r="B753" s="2" t="s">
        <v>17</v>
      </c>
      <c r="C753" s="2" t="s">
        <v>46</v>
      </c>
      <c r="D753" s="2" t="s">
        <v>47</v>
      </c>
      <c r="E753" s="2">
        <v>5</v>
      </c>
    </row>
    <row r="754" spans="1:5">
      <c r="A754" s="3">
        <v>44988</v>
      </c>
      <c r="B754" s="2" t="s">
        <v>17</v>
      </c>
      <c r="C754" s="2" t="s">
        <v>46</v>
      </c>
      <c r="D754" s="2" t="s">
        <v>47</v>
      </c>
      <c r="E754" s="2">
        <v>5</v>
      </c>
    </row>
    <row r="755" spans="1:5">
      <c r="A755" s="3">
        <v>44988</v>
      </c>
      <c r="B755" s="2" t="s">
        <v>17</v>
      </c>
      <c r="C755" s="2" t="s">
        <v>46</v>
      </c>
      <c r="D755" s="2" t="s">
        <v>47</v>
      </c>
      <c r="E755" s="2">
        <v>5</v>
      </c>
    </row>
    <row r="756" spans="1:5">
      <c r="A756" s="3">
        <v>44988</v>
      </c>
      <c r="B756" s="2" t="s">
        <v>37</v>
      </c>
      <c r="C756" s="2" t="s">
        <v>15</v>
      </c>
      <c r="D756" s="2" t="s">
        <v>18</v>
      </c>
      <c r="E756" s="2">
        <v>10</v>
      </c>
    </row>
    <row r="757" spans="1:5">
      <c r="A757" s="3">
        <v>44988</v>
      </c>
      <c r="B757" s="2" t="s">
        <v>17</v>
      </c>
      <c r="C757" s="2" t="s">
        <v>15</v>
      </c>
      <c r="D757" s="2" t="s">
        <v>35</v>
      </c>
      <c r="E757" s="2">
        <v>10</v>
      </c>
    </row>
    <row r="758" spans="1:5">
      <c r="A758" s="3">
        <v>44988</v>
      </c>
      <c r="B758" s="2" t="s">
        <v>24</v>
      </c>
      <c r="C758" s="2" t="s">
        <v>25</v>
      </c>
      <c r="D758" s="2" t="s">
        <v>43</v>
      </c>
      <c r="E758" s="2">
        <v>50</v>
      </c>
    </row>
    <row r="759" spans="1:5">
      <c r="A759" s="3">
        <v>44988</v>
      </c>
      <c r="B759" s="2" t="s">
        <v>17</v>
      </c>
      <c r="C759" s="2" t="s">
        <v>22</v>
      </c>
      <c r="D759" s="2" t="s">
        <v>23</v>
      </c>
      <c r="E759" s="2">
        <v>19</v>
      </c>
    </row>
    <row r="760" spans="1:5">
      <c r="A760" s="3">
        <v>44988</v>
      </c>
      <c r="B760" s="2" t="s">
        <v>37</v>
      </c>
      <c r="C760" s="2" t="s">
        <v>46</v>
      </c>
      <c r="D760" s="2" t="s">
        <v>47</v>
      </c>
      <c r="E760" s="2">
        <v>6</v>
      </c>
    </row>
    <row r="761" spans="1:5">
      <c r="A761" s="3">
        <v>44988</v>
      </c>
      <c r="B761" s="2" t="s">
        <v>14</v>
      </c>
      <c r="C761" s="2" t="s">
        <v>46</v>
      </c>
      <c r="D761" s="2" t="s">
        <v>47</v>
      </c>
      <c r="E761" s="2">
        <v>12</v>
      </c>
    </row>
    <row r="762" spans="1:5">
      <c r="A762" s="3">
        <v>44988</v>
      </c>
      <c r="B762" s="2" t="s">
        <v>24</v>
      </c>
      <c r="C762" s="2" t="s">
        <v>25</v>
      </c>
      <c r="D762" s="2" t="s">
        <v>43</v>
      </c>
      <c r="E762" s="2">
        <v>31</v>
      </c>
    </row>
    <row r="763" spans="1:5">
      <c r="A763" s="3">
        <v>44988</v>
      </c>
      <c r="B763" s="2" t="s">
        <v>24</v>
      </c>
      <c r="C763" s="2" t="s">
        <v>25</v>
      </c>
      <c r="D763" s="2" t="s">
        <v>29</v>
      </c>
      <c r="E763" s="2">
        <v>8</v>
      </c>
    </row>
    <row r="764" spans="1:5">
      <c r="A764" s="3">
        <v>44988</v>
      </c>
      <c r="B764" s="2" t="s">
        <v>17</v>
      </c>
      <c r="C764" s="2" t="s">
        <v>46</v>
      </c>
      <c r="D764" s="2" t="s">
        <v>47</v>
      </c>
      <c r="E764" s="2">
        <v>6</v>
      </c>
    </row>
    <row r="765" spans="1:5">
      <c r="A765" s="3">
        <v>44988</v>
      </c>
      <c r="B765" s="2" t="s">
        <v>33</v>
      </c>
      <c r="C765" s="2" t="s">
        <v>22</v>
      </c>
      <c r="D765" s="2" t="s">
        <v>23</v>
      </c>
      <c r="E765" s="2">
        <v>6</v>
      </c>
    </row>
    <row r="766" spans="1:5">
      <c r="A766" s="3">
        <v>44988</v>
      </c>
      <c r="B766" s="2" t="s">
        <v>24</v>
      </c>
      <c r="C766" s="2" t="s">
        <v>25</v>
      </c>
      <c r="D766" s="2" t="s">
        <v>32</v>
      </c>
      <c r="E766" s="2">
        <v>15</v>
      </c>
    </row>
    <row r="767" spans="1:5">
      <c r="A767" s="3">
        <v>44988</v>
      </c>
      <c r="B767" s="2" t="s">
        <v>44</v>
      </c>
      <c r="C767" s="2" t="s">
        <v>46</v>
      </c>
      <c r="D767" s="2" t="s">
        <v>47</v>
      </c>
      <c r="E767" s="2">
        <v>10</v>
      </c>
    </row>
    <row r="768" spans="1:5">
      <c r="A768" s="3">
        <v>44992</v>
      </c>
      <c r="B768" s="2" t="s">
        <v>24</v>
      </c>
      <c r="C768" s="2" t="s">
        <v>25</v>
      </c>
      <c r="D768" s="2" t="s">
        <v>32</v>
      </c>
      <c r="E768" s="2">
        <v>90</v>
      </c>
    </row>
    <row r="769" spans="1:5">
      <c r="A769" s="3">
        <v>44992</v>
      </c>
      <c r="B769" s="2" t="s">
        <v>37</v>
      </c>
      <c r="C769" s="2" t="s">
        <v>15</v>
      </c>
      <c r="D769" s="2" t="s">
        <v>16</v>
      </c>
      <c r="E769" s="2">
        <v>60</v>
      </c>
    </row>
    <row r="770" spans="1:5">
      <c r="A770" s="3">
        <v>44992</v>
      </c>
      <c r="B770" s="2" t="s">
        <v>20</v>
      </c>
      <c r="C770" s="2" t="s">
        <v>15</v>
      </c>
      <c r="D770" s="2" t="s">
        <v>31</v>
      </c>
      <c r="E770" s="2">
        <v>10</v>
      </c>
    </row>
    <row r="771" spans="1:5">
      <c r="A771" s="3">
        <v>44992</v>
      </c>
      <c r="B771" s="2" t="s">
        <v>17</v>
      </c>
      <c r="C771" s="2" t="s">
        <v>46</v>
      </c>
      <c r="D771" s="2" t="s">
        <v>47</v>
      </c>
      <c r="E771" s="2">
        <v>6</v>
      </c>
    </row>
    <row r="772" spans="1:5">
      <c r="A772" s="3">
        <v>44992</v>
      </c>
      <c r="B772" s="2" t="s">
        <v>17</v>
      </c>
      <c r="C772" s="2" t="s">
        <v>46</v>
      </c>
      <c r="D772" s="2" t="s">
        <v>47</v>
      </c>
      <c r="E772" s="2">
        <v>6</v>
      </c>
    </row>
    <row r="773" spans="1:5">
      <c r="A773" s="3">
        <v>44992</v>
      </c>
      <c r="B773" s="2" t="s">
        <v>17</v>
      </c>
      <c r="C773" s="2" t="s">
        <v>46</v>
      </c>
      <c r="D773" s="2" t="s">
        <v>47</v>
      </c>
      <c r="E773" s="2">
        <v>6</v>
      </c>
    </row>
    <row r="774" spans="1:5">
      <c r="A774" s="3">
        <v>44992</v>
      </c>
      <c r="B774" s="2" t="s">
        <v>24</v>
      </c>
      <c r="C774" s="2" t="s">
        <v>27</v>
      </c>
      <c r="D774" s="2" t="s">
        <v>28</v>
      </c>
      <c r="E774" s="2">
        <v>99</v>
      </c>
    </row>
    <row r="775" spans="1:5">
      <c r="A775" s="3">
        <v>44992</v>
      </c>
      <c r="B775" s="2" t="s">
        <v>44</v>
      </c>
      <c r="C775" s="2" t="s">
        <v>15</v>
      </c>
      <c r="D775" s="2" t="s">
        <v>31</v>
      </c>
      <c r="E775" s="2">
        <v>39</v>
      </c>
    </row>
    <row r="776" spans="1:5">
      <c r="A776" s="3">
        <v>44992</v>
      </c>
      <c r="B776" s="2" t="s">
        <v>44</v>
      </c>
      <c r="C776" s="2" t="s">
        <v>15</v>
      </c>
      <c r="D776" s="2" t="s">
        <v>48</v>
      </c>
      <c r="E776" s="2">
        <v>25</v>
      </c>
    </row>
    <row r="777" spans="1:5">
      <c r="A777" s="3">
        <v>44992</v>
      </c>
      <c r="B777" s="2" t="s">
        <v>44</v>
      </c>
      <c r="C777" s="2" t="s">
        <v>46</v>
      </c>
      <c r="D777" s="2" t="s">
        <v>47</v>
      </c>
      <c r="E777" s="2">
        <v>20</v>
      </c>
    </row>
    <row r="778" spans="1:5">
      <c r="A778" s="3">
        <v>44992</v>
      </c>
      <c r="B778" s="2" t="s">
        <v>44</v>
      </c>
      <c r="C778" s="2" t="s">
        <v>22</v>
      </c>
      <c r="D778" s="2" t="s">
        <v>23</v>
      </c>
      <c r="E778" s="2">
        <v>15</v>
      </c>
    </row>
    <row r="779" spans="1:5">
      <c r="A779" s="3">
        <v>44993</v>
      </c>
      <c r="B779" s="2" t="s">
        <v>17</v>
      </c>
      <c r="C779" s="2" t="s">
        <v>22</v>
      </c>
      <c r="D779" s="2" t="s">
        <v>23</v>
      </c>
      <c r="E779" s="2">
        <v>10</v>
      </c>
    </row>
    <row r="780" spans="1:5">
      <c r="A780" s="3">
        <v>44993</v>
      </c>
      <c r="B780" s="2" t="s">
        <v>17</v>
      </c>
      <c r="C780" s="2" t="s">
        <v>15</v>
      </c>
      <c r="D780" s="2" t="s">
        <v>35</v>
      </c>
      <c r="E780" s="2">
        <v>20</v>
      </c>
    </row>
    <row r="781" spans="1:5">
      <c r="A781" s="3">
        <v>44993</v>
      </c>
      <c r="B781" s="2" t="s">
        <v>37</v>
      </c>
      <c r="C781" s="2" t="s">
        <v>46</v>
      </c>
      <c r="D781" s="2" t="s">
        <v>47</v>
      </c>
      <c r="E781" s="2">
        <v>5</v>
      </c>
    </row>
    <row r="782" spans="1:5">
      <c r="A782" s="3">
        <v>44993</v>
      </c>
      <c r="B782" s="2" t="s">
        <v>37</v>
      </c>
      <c r="C782" s="2" t="s">
        <v>15</v>
      </c>
      <c r="D782" s="2" t="s">
        <v>18</v>
      </c>
      <c r="E782" s="2">
        <v>25</v>
      </c>
    </row>
    <row r="783" spans="1:5">
      <c r="A783" s="3">
        <v>44993</v>
      </c>
      <c r="B783" s="2" t="s">
        <v>24</v>
      </c>
      <c r="C783" s="2" t="s">
        <v>25</v>
      </c>
      <c r="D783" s="2" t="s">
        <v>26</v>
      </c>
      <c r="E783" s="2">
        <v>40</v>
      </c>
    </row>
    <row r="784" spans="1:5">
      <c r="A784" s="3">
        <v>44993</v>
      </c>
      <c r="B784" s="2" t="s">
        <v>24</v>
      </c>
      <c r="C784" s="2" t="s">
        <v>25</v>
      </c>
      <c r="D784" s="2" t="s">
        <v>29</v>
      </c>
      <c r="E784" s="2">
        <v>10</v>
      </c>
    </row>
    <row r="785" spans="1:5">
      <c r="A785" s="3">
        <v>44993</v>
      </c>
      <c r="B785" s="2" t="s">
        <v>17</v>
      </c>
      <c r="C785" s="2" t="s">
        <v>22</v>
      </c>
      <c r="D785" s="2" t="s">
        <v>23</v>
      </c>
      <c r="E785" s="2">
        <v>9</v>
      </c>
    </row>
    <row r="786" spans="1:5">
      <c r="A786" s="3">
        <v>44993</v>
      </c>
      <c r="B786" s="2" t="s">
        <v>37</v>
      </c>
      <c r="C786" s="2" t="s">
        <v>15</v>
      </c>
      <c r="D786" s="2" t="s">
        <v>31</v>
      </c>
      <c r="E786" s="2">
        <v>10</v>
      </c>
    </row>
    <row r="787" spans="1:5">
      <c r="A787" s="3">
        <v>44993</v>
      </c>
      <c r="B787" s="2" t="s">
        <v>33</v>
      </c>
      <c r="C787" s="2" t="s">
        <v>22</v>
      </c>
      <c r="D787" s="2" t="s">
        <v>23</v>
      </c>
      <c r="E787" s="2">
        <v>11</v>
      </c>
    </row>
    <row r="788" spans="1:5">
      <c r="A788" s="3">
        <v>44993</v>
      </c>
      <c r="B788" s="2" t="s">
        <v>24</v>
      </c>
      <c r="C788" s="2" t="s">
        <v>25</v>
      </c>
      <c r="D788" s="2" t="s">
        <v>26</v>
      </c>
      <c r="E788" s="2">
        <v>40</v>
      </c>
    </row>
    <row r="789" spans="1:5">
      <c r="A789" s="3">
        <v>44993</v>
      </c>
      <c r="B789" s="2" t="s">
        <v>24</v>
      </c>
      <c r="C789" s="2" t="s">
        <v>25</v>
      </c>
      <c r="D789" s="2" t="s">
        <v>29</v>
      </c>
      <c r="E789" s="2">
        <v>25</v>
      </c>
    </row>
    <row r="790" spans="1:5">
      <c r="A790" s="3">
        <v>44993</v>
      </c>
      <c r="B790" s="2" t="s">
        <v>17</v>
      </c>
      <c r="C790" s="2" t="s">
        <v>15</v>
      </c>
      <c r="D790" s="2" t="s">
        <v>31</v>
      </c>
      <c r="E790" s="2">
        <v>15</v>
      </c>
    </row>
    <row r="791" spans="1:5">
      <c r="A791" s="3">
        <v>44993</v>
      </c>
      <c r="B791" s="2" t="s">
        <v>33</v>
      </c>
      <c r="C791" s="2" t="s">
        <v>46</v>
      </c>
      <c r="D791" s="2" t="s">
        <v>47</v>
      </c>
      <c r="E791" s="2">
        <v>12</v>
      </c>
    </row>
    <row r="792" spans="1:5">
      <c r="A792" s="3">
        <v>44993</v>
      </c>
      <c r="B792" s="2" t="s">
        <v>14</v>
      </c>
      <c r="C792" s="2" t="s">
        <v>22</v>
      </c>
      <c r="D792" s="2" t="s">
        <v>23</v>
      </c>
      <c r="E792" s="2">
        <v>12</v>
      </c>
    </row>
    <row r="793" spans="1:5">
      <c r="A793" s="3">
        <v>44993</v>
      </c>
      <c r="B793" s="2" t="s">
        <v>37</v>
      </c>
      <c r="C793" s="2" t="s">
        <v>15</v>
      </c>
      <c r="D793" s="2" t="s">
        <v>42</v>
      </c>
      <c r="E793" s="2">
        <v>12</v>
      </c>
    </row>
    <row r="794" spans="1:5">
      <c r="A794" s="3">
        <v>44993</v>
      </c>
      <c r="B794" s="2" t="s">
        <v>24</v>
      </c>
      <c r="C794" s="2" t="s">
        <v>25</v>
      </c>
      <c r="D794" s="2" t="s">
        <v>29</v>
      </c>
      <c r="E794" s="2">
        <v>27</v>
      </c>
    </row>
    <row r="795" spans="1:5">
      <c r="A795" s="3">
        <v>44993</v>
      </c>
      <c r="B795" s="2" t="s">
        <v>44</v>
      </c>
      <c r="C795" s="2" t="s">
        <v>15</v>
      </c>
      <c r="D795" s="2" t="s">
        <v>48</v>
      </c>
      <c r="E795" s="2">
        <v>20</v>
      </c>
    </row>
    <row r="796" spans="1:5">
      <c r="A796" s="3">
        <v>44993</v>
      </c>
      <c r="B796" s="2" t="s">
        <v>44</v>
      </c>
      <c r="C796" s="2" t="s">
        <v>46</v>
      </c>
      <c r="D796" s="2" t="s">
        <v>47</v>
      </c>
      <c r="E796" s="2">
        <v>137</v>
      </c>
    </row>
    <row r="797" spans="1:5">
      <c r="A797" s="3">
        <v>44994</v>
      </c>
      <c r="B797" s="2" t="s">
        <v>14</v>
      </c>
      <c r="C797" s="2" t="s">
        <v>22</v>
      </c>
      <c r="D797" s="2" t="s">
        <v>23</v>
      </c>
      <c r="E797" s="2">
        <v>10</v>
      </c>
    </row>
    <row r="798" spans="1:5">
      <c r="A798" s="3">
        <v>44994</v>
      </c>
      <c r="B798" s="2" t="s">
        <v>33</v>
      </c>
      <c r="C798" s="2" t="s">
        <v>15</v>
      </c>
      <c r="D798" s="2" t="s">
        <v>18</v>
      </c>
      <c r="E798" s="2">
        <v>6</v>
      </c>
    </row>
    <row r="799" spans="1:5">
      <c r="A799" s="3">
        <v>44994</v>
      </c>
      <c r="B799" s="2" t="s">
        <v>24</v>
      </c>
      <c r="C799" s="2" t="s">
        <v>25</v>
      </c>
      <c r="D799" s="2" t="s">
        <v>26</v>
      </c>
      <c r="E799" s="2">
        <v>30</v>
      </c>
    </row>
    <row r="800" spans="1:5">
      <c r="A800" s="3">
        <v>44994</v>
      </c>
      <c r="B800" s="2" t="s">
        <v>14</v>
      </c>
      <c r="C800" s="2" t="s">
        <v>22</v>
      </c>
      <c r="D800" s="2" t="s">
        <v>23</v>
      </c>
      <c r="E800" s="2">
        <v>20</v>
      </c>
    </row>
    <row r="801" spans="1:5">
      <c r="A801" s="3">
        <v>44994</v>
      </c>
      <c r="B801" s="2" t="s">
        <v>37</v>
      </c>
      <c r="C801" s="2" t="s">
        <v>15</v>
      </c>
      <c r="D801" s="2" t="s">
        <v>35</v>
      </c>
      <c r="E801" s="2">
        <v>7</v>
      </c>
    </row>
    <row r="802" spans="1:5">
      <c r="A802" s="3">
        <v>44994</v>
      </c>
      <c r="B802" s="2" t="s">
        <v>24</v>
      </c>
      <c r="C802" s="2" t="s">
        <v>27</v>
      </c>
      <c r="D802" s="2" t="s">
        <v>40</v>
      </c>
      <c r="E802" s="2">
        <v>15</v>
      </c>
    </row>
    <row r="803" spans="1:5">
      <c r="A803" s="3">
        <v>44994</v>
      </c>
      <c r="B803" s="2" t="s">
        <v>39</v>
      </c>
      <c r="C803" s="2" t="s">
        <v>22</v>
      </c>
      <c r="D803" s="2" t="s">
        <v>23</v>
      </c>
      <c r="E803" s="2">
        <v>20</v>
      </c>
    </row>
    <row r="804" spans="1:5">
      <c r="A804" s="3">
        <v>44994</v>
      </c>
      <c r="B804" s="2" t="s">
        <v>17</v>
      </c>
      <c r="C804" s="2" t="s">
        <v>46</v>
      </c>
      <c r="D804" s="2" t="s">
        <v>47</v>
      </c>
      <c r="E804" s="2">
        <v>5</v>
      </c>
    </row>
    <row r="805" spans="1:5">
      <c r="A805" s="3">
        <v>44994</v>
      </c>
      <c r="B805" s="2" t="s">
        <v>14</v>
      </c>
      <c r="C805" s="2" t="s">
        <v>22</v>
      </c>
      <c r="D805" s="2" t="s">
        <v>23</v>
      </c>
      <c r="E805" s="2">
        <v>18</v>
      </c>
    </row>
    <row r="806" spans="1:5">
      <c r="A806" s="3">
        <v>44994</v>
      </c>
      <c r="B806" s="2" t="s">
        <v>14</v>
      </c>
      <c r="C806" s="2" t="s">
        <v>46</v>
      </c>
      <c r="D806" s="2" t="s">
        <v>47</v>
      </c>
      <c r="E806" s="2">
        <v>4</v>
      </c>
    </row>
    <row r="807" spans="1:5">
      <c r="A807" s="3">
        <v>44994</v>
      </c>
      <c r="B807" s="2" t="s">
        <v>14</v>
      </c>
      <c r="C807" s="2" t="s">
        <v>15</v>
      </c>
      <c r="D807" s="2" t="s">
        <v>16</v>
      </c>
      <c r="E807" s="2">
        <v>35</v>
      </c>
    </row>
    <row r="808" spans="1:5">
      <c r="A808" s="3">
        <v>44994</v>
      </c>
      <c r="B808" s="2" t="s">
        <v>24</v>
      </c>
      <c r="C808" s="2" t="s">
        <v>25</v>
      </c>
      <c r="D808" s="2" t="s">
        <v>43</v>
      </c>
      <c r="E808" s="2">
        <v>45</v>
      </c>
    </row>
    <row r="809" spans="1:5">
      <c r="A809" s="3">
        <v>44994</v>
      </c>
      <c r="B809" s="2" t="s">
        <v>14</v>
      </c>
      <c r="C809" s="2" t="s">
        <v>15</v>
      </c>
      <c r="D809" s="2" t="s">
        <v>31</v>
      </c>
      <c r="E809" s="2">
        <v>70</v>
      </c>
    </row>
    <row r="810" spans="1:5">
      <c r="A810" s="3">
        <v>44994</v>
      </c>
      <c r="B810" s="2" t="s">
        <v>14</v>
      </c>
      <c r="C810" s="2" t="s">
        <v>22</v>
      </c>
      <c r="D810" s="2" t="s">
        <v>23</v>
      </c>
      <c r="E810" s="2">
        <v>15</v>
      </c>
    </row>
    <row r="811" spans="1:5">
      <c r="A811" s="3">
        <v>44994</v>
      </c>
      <c r="B811" s="2" t="s">
        <v>33</v>
      </c>
      <c r="C811" s="2" t="s">
        <v>15</v>
      </c>
      <c r="D811" s="2" t="s">
        <v>31</v>
      </c>
      <c r="E811" s="2">
        <v>15</v>
      </c>
    </row>
    <row r="812" spans="1:5">
      <c r="A812" s="3">
        <v>44994</v>
      </c>
      <c r="B812" s="2" t="s">
        <v>37</v>
      </c>
      <c r="C812" s="2" t="s">
        <v>15</v>
      </c>
      <c r="D812" s="2" t="s">
        <v>18</v>
      </c>
      <c r="E812" s="2">
        <v>18</v>
      </c>
    </row>
    <row r="813" spans="1:5">
      <c r="A813" s="3">
        <v>44994</v>
      </c>
      <c r="B813" s="2" t="s">
        <v>17</v>
      </c>
      <c r="C813" s="2" t="s">
        <v>46</v>
      </c>
      <c r="D813" s="2" t="s">
        <v>47</v>
      </c>
      <c r="E813" s="2">
        <v>12</v>
      </c>
    </row>
    <row r="814" spans="1:5">
      <c r="A814" s="3">
        <v>44994</v>
      </c>
      <c r="B814" s="2" t="s">
        <v>33</v>
      </c>
      <c r="C814" s="2" t="s">
        <v>22</v>
      </c>
      <c r="D814" s="2" t="s">
        <v>23</v>
      </c>
      <c r="E814" s="2">
        <v>6</v>
      </c>
    </row>
    <row r="815" spans="1:5">
      <c r="A815" s="3">
        <v>44994</v>
      </c>
      <c r="B815" s="2" t="s">
        <v>24</v>
      </c>
      <c r="C815" s="2" t="s">
        <v>25</v>
      </c>
      <c r="D815" s="2" t="s">
        <v>29</v>
      </c>
      <c r="E815" s="2">
        <v>6</v>
      </c>
    </row>
    <row r="816" spans="1:5">
      <c r="A816" s="3">
        <v>44994</v>
      </c>
      <c r="B816" s="2" t="s">
        <v>24</v>
      </c>
      <c r="C816" s="2" t="s">
        <v>27</v>
      </c>
      <c r="D816" s="2" t="s">
        <v>40</v>
      </c>
      <c r="E816" s="2">
        <v>15</v>
      </c>
    </row>
    <row r="817" spans="1:5">
      <c r="A817" s="3">
        <v>44994</v>
      </c>
      <c r="B817" s="2" t="s">
        <v>24</v>
      </c>
      <c r="C817" s="2" t="s">
        <v>25</v>
      </c>
      <c r="D817" s="2" t="s">
        <v>26</v>
      </c>
      <c r="E817" s="2">
        <v>30</v>
      </c>
    </row>
    <row r="818" spans="1:5">
      <c r="A818" s="3">
        <v>44994</v>
      </c>
      <c r="B818" s="2" t="s">
        <v>17</v>
      </c>
      <c r="C818" s="2" t="s">
        <v>15</v>
      </c>
      <c r="D818" s="2" t="s">
        <v>16</v>
      </c>
      <c r="E818" s="2">
        <v>21</v>
      </c>
    </row>
    <row r="819" spans="1:5">
      <c r="A819" s="3">
        <v>44994</v>
      </c>
      <c r="B819" s="2" t="s">
        <v>14</v>
      </c>
      <c r="C819" s="2" t="s">
        <v>46</v>
      </c>
      <c r="D819" s="2" t="s">
        <v>47</v>
      </c>
      <c r="E819" s="2">
        <v>4</v>
      </c>
    </row>
    <row r="820" spans="1:5">
      <c r="A820" s="3">
        <v>44994</v>
      </c>
      <c r="B820" s="2" t="s">
        <v>44</v>
      </c>
      <c r="C820" s="2" t="s">
        <v>15</v>
      </c>
      <c r="D820" s="2" t="s">
        <v>18</v>
      </c>
      <c r="E820" s="2">
        <v>25</v>
      </c>
    </row>
    <row r="821" spans="1:5">
      <c r="A821" s="3">
        <v>44994</v>
      </c>
      <c r="B821" s="2" t="s">
        <v>44</v>
      </c>
      <c r="C821" s="2" t="s">
        <v>15</v>
      </c>
      <c r="D821" s="2" t="s">
        <v>38</v>
      </c>
      <c r="E821" s="2">
        <v>60</v>
      </c>
    </row>
    <row r="822" spans="1:5">
      <c r="A822" s="3">
        <v>44994</v>
      </c>
      <c r="B822" s="2" t="s">
        <v>44</v>
      </c>
      <c r="C822" s="2" t="s">
        <v>22</v>
      </c>
      <c r="D822" s="2" t="s">
        <v>58</v>
      </c>
      <c r="E822" s="2">
        <v>12</v>
      </c>
    </row>
    <row r="823" spans="1:5">
      <c r="A823" s="3">
        <v>44995</v>
      </c>
      <c r="B823" s="2" t="s">
        <v>24</v>
      </c>
      <c r="C823" s="2" t="s">
        <v>25</v>
      </c>
      <c r="D823" s="2" t="s">
        <v>32</v>
      </c>
      <c r="E823" s="2">
        <v>60</v>
      </c>
    </row>
    <row r="824" spans="1:5">
      <c r="A824" s="3">
        <v>44995</v>
      </c>
      <c r="B824" s="2" t="s">
        <v>24</v>
      </c>
      <c r="C824" s="2" t="s">
        <v>25</v>
      </c>
      <c r="D824" s="2" t="s">
        <v>32</v>
      </c>
      <c r="E824" s="2">
        <v>120</v>
      </c>
    </row>
    <row r="825" spans="1:5">
      <c r="A825" s="3">
        <v>44995</v>
      </c>
      <c r="B825" s="2" t="s">
        <v>24</v>
      </c>
      <c r="C825" s="2" t="s">
        <v>25</v>
      </c>
      <c r="D825" s="2" t="s">
        <v>29</v>
      </c>
      <c r="E825" s="2">
        <v>35</v>
      </c>
    </row>
    <row r="826" spans="1:5">
      <c r="A826" s="3">
        <v>44995</v>
      </c>
      <c r="B826" s="2" t="s">
        <v>17</v>
      </c>
      <c r="C826" s="2" t="s">
        <v>22</v>
      </c>
      <c r="D826" s="2" t="s">
        <v>23</v>
      </c>
      <c r="E826" s="2">
        <v>10</v>
      </c>
    </row>
    <row r="827" spans="1:5">
      <c r="A827" s="3">
        <v>44995</v>
      </c>
      <c r="B827" s="2" t="s">
        <v>37</v>
      </c>
      <c r="C827" s="2" t="s">
        <v>15</v>
      </c>
      <c r="D827" s="2" t="s">
        <v>18</v>
      </c>
      <c r="E827" s="2">
        <v>15</v>
      </c>
    </row>
    <row r="828" spans="1:5">
      <c r="A828" s="3">
        <v>44995</v>
      </c>
      <c r="B828" s="2" t="s">
        <v>20</v>
      </c>
      <c r="C828" s="2" t="s">
        <v>22</v>
      </c>
      <c r="D828" s="2" t="s">
        <v>23</v>
      </c>
      <c r="E828" s="2">
        <v>15</v>
      </c>
    </row>
    <row r="829" spans="1:5">
      <c r="A829" s="3">
        <v>44995</v>
      </c>
      <c r="B829" s="2" t="s">
        <v>34</v>
      </c>
      <c r="C829" s="2" t="s">
        <v>15</v>
      </c>
      <c r="D829" s="2" t="s">
        <v>31</v>
      </c>
      <c r="E829" s="2">
        <v>8</v>
      </c>
    </row>
    <row r="830" spans="1:5">
      <c r="A830" s="3">
        <v>44995</v>
      </c>
      <c r="B830" s="2" t="s">
        <v>24</v>
      </c>
      <c r="C830" s="2" t="s">
        <v>27</v>
      </c>
      <c r="D830" s="2" t="s">
        <v>36</v>
      </c>
      <c r="E830" s="2">
        <v>7</v>
      </c>
    </row>
    <row r="831" spans="1:5">
      <c r="A831" s="3">
        <v>44995</v>
      </c>
      <c r="B831" s="2" t="s">
        <v>14</v>
      </c>
      <c r="C831" s="2" t="s">
        <v>22</v>
      </c>
      <c r="D831" s="2" t="s">
        <v>23</v>
      </c>
      <c r="E831" s="2">
        <v>10</v>
      </c>
    </row>
    <row r="832" spans="1:5">
      <c r="A832" s="3">
        <v>44995</v>
      </c>
      <c r="B832" s="2" t="s">
        <v>19</v>
      </c>
      <c r="C832" s="2" t="s">
        <v>46</v>
      </c>
      <c r="D832" s="2" t="s">
        <v>47</v>
      </c>
      <c r="E832" s="2">
        <v>4</v>
      </c>
    </row>
    <row r="833" spans="1:5">
      <c r="A833" s="3">
        <v>44995</v>
      </c>
      <c r="B833" s="2" t="s">
        <v>33</v>
      </c>
      <c r="C833" s="2" t="s">
        <v>15</v>
      </c>
      <c r="D833" s="2" t="s">
        <v>31</v>
      </c>
      <c r="E833" s="2">
        <v>35</v>
      </c>
    </row>
    <row r="834" spans="1:5">
      <c r="A834" s="3">
        <v>44995</v>
      </c>
      <c r="B834" s="2" t="s">
        <v>24</v>
      </c>
      <c r="C834" s="2" t="s">
        <v>25</v>
      </c>
      <c r="D834" s="2" t="s">
        <v>29</v>
      </c>
      <c r="E834" s="2">
        <v>15</v>
      </c>
    </row>
    <row r="835" spans="1:5">
      <c r="A835" s="3">
        <v>44995</v>
      </c>
      <c r="B835" s="2" t="s">
        <v>24</v>
      </c>
      <c r="C835" s="2" t="s">
        <v>25</v>
      </c>
      <c r="D835" s="2" t="s">
        <v>43</v>
      </c>
      <c r="E835" s="2">
        <v>50</v>
      </c>
    </row>
    <row r="836" spans="1:5">
      <c r="A836" s="3">
        <v>44995</v>
      </c>
      <c r="B836" s="2" t="s">
        <v>33</v>
      </c>
      <c r="C836" s="2" t="s">
        <v>22</v>
      </c>
      <c r="D836" s="2" t="s">
        <v>23</v>
      </c>
      <c r="E836" s="2">
        <v>12</v>
      </c>
    </row>
    <row r="837" spans="1:5">
      <c r="A837" s="3">
        <v>44995</v>
      </c>
      <c r="B837" s="2" t="s">
        <v>20</v>
      </c>
      <c r="C837" s="2" t="s">
        <v>46</v>
      </c>
      <c r="D837" s="2" t="s">
        <v>47</v>
      </c>
      <c r="E837" s="2">
        <v>6</v>
      </c>
    </row>
    <row r="838" spans="1:5">
      <c r="A838" s="3">
        <v>44995</v>
      </c>
      <c r="B838" s="2" t="s">
        <v>24</v>
      </c>
      <c r="C838" s="2" t="s">
        <v>25</v>
      </c>
      <c r="D838" s="2" t="s">
        <v>29</v>
      </c>
      <c r="E838" s="2">
        <v>8</v>
      </c>
    </row>
    <row r="839" spans="1:5">
      <c r="A839" s="3">
        <v>44995</v>
      </c>
      <c r="B839" s="2" t="s">
        <v>44</v>
      </c>
      <c r="C839" s="2" t="s">
        <v>22</v>
      </c>
      <c r="D839" s="2" t="s">
        <v>23</v>
      </c>
      <c r="E839" s="2">
        <v>15</v>
      </c>
    </row>
    <row r="840" spans="1:5">
      <c r="A840" s="3">
        <v>44998</v>
      </c>
      <c r="B840" s="2" t="s">
        <v>17</v>
      </c>
      <c r="C840" s="2" t="s">
        <v>15</v>
      </c>
      <c r="D840" s="2" t="s">
        <v>16</v>
      </c>
      <c r="E840" s="2">
        <v>20</v>
      </c>
    </row>
    <row r="841" spans="1:5">
      <c r="A841" s="3">
        <v>44998</v>
      </c>
      <c r="B841" s="2" t="s">
        <v>17</v>
      </c>
      <c r="C841" s="2" t="s">
        <v>15</v>
      </c>
      <c r="D841" s="2" t="s">
        <v>16</v>
      </c>
      <c r="E841" s="2">
        <v>20</v>
      </c>
    </row>
    <row r="842" spans="1:5">
      <c r="A842" s="3">
        <v>44998</v>
      </c>
      <c r="B842" s="2" t="s">
        <v>33</v>
      </c>
      <c r="C842" s="2" t="s">
        <v>15</v>
      </c>
      <c r="D842" s="2" t="s">
        <v>31</v>
      </c>
      <c r="E842" s="2">
        <v>15</v>
      </c>
    </row>
    <row r="843" spans="1:5">
      <c r="A843" s="3">
        <v>44998</v>
      </c>
      <c r="B843" s="2" t="s">
        <v>17</v>
      </c>
      <c r="C843" s="2" t="s">
        <v>46</v>
      </c>
      <c r="D843" s="2" t="s">
        <v>47</v>
      </c>
      <c r="E843" s="2">
        <v>5</v>
      </c>
    </row>
    <row r="844" spans="1:5">
      <c r="A844" s="3">
        <v>44998</v>
      </c>
      <c r="B844" s="2" t="s">
        <v>33</v>
      </c>
      <c r="C844" s="2" t="s">
        <v>22</v>
      </c>
      <c r="D844" s="2" t="s">
        <v>23</v>
      </c>
      <c r="E844" s="2">
        <v>10</v>
      </c>
    </row>
    <row r="845" spans="1:5">
      <c r="A845" s="3">
        <v>44998</v>
      </c>
      <c r="B845" s="2" t="s">
        <v>24</v>
      </c>
      <c r="C845" s="2" t="s">
        <v>25</v>
      </c>
      <c r="D845" s="2" t="s">
        <v>29</v>
      </c>
      <c r="E845" s="2">
        <v>20</v>
      </c>
    </row>
    <row r="846" spans="1:5">
      <c r="A846" s="3">
        <v>44998</v>
      </c>
      <c r="B846" s="2" t="s">
        <v>20</v>
      </c>
      <c r="C846" s="2" t="s">
        <v>22</v>
      </c>
      <c r="D846" s="2" t="s">
        <v>23</v>
      </c>
      <c r="E846" s="2">
        <v>14</v>
      </c>
    </row>
    <row r="847" spans="1:5">
      <c r="A847" s="3">
        <v>44998</v>
      </c>
      <c r="B847" s="2" t="s">
        <v>24</v>
      </c>
      <c r="C847" s="2" t="s">
        <v>27</v>
      </c>
      <c r="D847" s="2" t="s">
        <v>36</v>
      </c>
      <c r="E847" s="2">
        <v>48</v>
      </c>
    </row>
    <row r="848" spans="1:5">
      <c r="A848" s="3">
        <v>44998</v>
      </c>
      <c r="B848" s="2" t="s">
        <v>14</v>
      </c>
      <c r="C848" s="2" t="s">
        <v>46</v>
      </c>
      <c r="D848" s="2" t="s">
        <v>47</v>
      </c>
      <c r="E848" s="2">
        <v>6</v>
      </c>
    </row>
    <row r="849" spans="1:5">
      <c r="A849" s="3">
        <v>44998</v>
      </c>
      <c r="B849" s="2" t="s">
        <v>14</v>
      </c>
      <c r="C849" s="2" t="s">
        <v>22</v>
      </c>
      <c r="D849" s="2" t="s">
        <v>23</v>
      </c>
      <c r="E849" s="2">
        <v>12</v>
      </c>
    </row>
    <row r="850" spans="1:5">
      <c r="A850" s="3">
        <v>44998</v>
      </c>
      <c r="B850" s="2" t="s">
        <v>17</v>
      </c>
      <c r="C850" s="2" t="s">
        <v>46</v>
      </c>
      <c r="D850" s="2" t="s">
        <v>47</v>
      </c>
      <c r="E850" s="2">
        <v>7</v>
      </c>
    </row>
    <row r="851" spans="1:5">
      <c r="A851" s="3">
        <v>44998</v>
      </c>
      <c r="B851" s="2" t="s">
        <v>17</v>
      </c>
      <c r="C851" s="2" t="s">
        <v>46</v>
      </c>
      <c r="D851" s="2" t="s">
        <v>47</v>
      </c>
      <c r="E851" s="2">
        <v>4</v>
      </c>
    </row>
    <row r="852" spans="1:5">
      <c r="A852" s="3">
        <v>44998</v>
      </c>
      <c r="B852" s="2" t="s">
        <v>17</v>
      </c>
      <c r="C852" s="2" t="s">
        <v>46</v>
      </c>
      <c r="D852" s="2" t="s">
        <v>47</v>
      </c>
      <c r="E852" s="2">
        <v>12</v>
      </c>
    </row>
    <row r="853" spans="1:5">
      <c r="A853" s="3">
        <v>44998</v>
      </c>
      <c r="B853" s="2" t="s">
        <v>19</v>
      </c>
      <c r="C853" s="2" t="s">
        <v>46</v>
      </c>
      <c r="D853" s="2" t="s">
        <v>47</v>
      </c>
      <c r="E853" s="2">
        <v>6</v>
      </c>
    </row>
    <row r="854" spans="1:5">
      <c r="A854" s="3">
        <v>44998</v>
      </c>
      <c r="B854" s="2" t="s">
        <v>19</v>
      </c>
      <c r="C854" s="2" t="s">
        <v>22</v>
      </c>
      <c r="D854" s="2" t="s">
        <v>23</v>
      </c>
      <c r="E854" s="2">
        <v>6</v>
      </c>
    </row>
    <row r="855" spans="1:5">
      <c r="A855" s="3">
        <v>44998</v>
      </c>
      <c r="B855" s="2" t="s">
        <v>19</v>
      </c>
      <c r="C855" s="2" t="s">
        <v>22</v>
      </c>
      <c r="D855" s="2" t="s">
        <v>23</v>
      </c>
      <c r="E855" s="2">
        <v>12</v>
      </c>
    </row>
    <row r="856" spans="1:5">
      <c r="A856" s="3">
        <v>44998</v>
      </c>
      <c r="B856" s="2" t="s">
        <v>24</v>
      </c>
      <c r="C856" s="2" t="s">
        <v>25</v>
      </c>
      <c r="D856" s="2" t="s">
        <v>29</v>
      </c>
      <c r="E856" s="2">
        <v>7</v>
      </c>
    </row>
    <row r="857" spans="1:5">
      <c r="A857" s="3">
        <v>44998</v>
      </c>
      <c r="B857" s="2" t="s">
        <v>19</v>
      </c>
      <c r="C857" s="2" t="s">
        <v>15</v>
      </c>
      <c r="D857" s="2" t="s">
        <v>18</v>
      </c>
      <c r="E857" s="2">
        <v>6</v>
      </c>
    </row>
    <row r="858" spans="1:5">
      <c r="A858" s="3">
        <v>44998</v>
      </c>
      <c r="B858" s="2" t="s">
        <v>19</v>
      </c>
      <c r="C858" s="2" t="s">
        <v>15</v>
      </c>
      <c r="D858" s="2" t="s">
        <v>18</v>
      </c>
      <c r="E858" s="2">
        <v>7</v>
      </c>
    </row>
    <row r="859" spans="1:5">
      <c r="A859" s="3">
        <v>44998</v>
      </c>
      <c r="B859" s="2" t="s">
        <v>44</v>
      </c>
      <c r="C859" s="2" t="s">
        <v>46</v>
      </c>
      <c r="D859" s="2" t="s">
        <v>47</v>
      </c>
      <c r="E859" s="2">
        <v>30</v>
      </c>
    </row>
    <row r="860" spans="1:5">
      <c r="A860" s="3">
        <v>44999</v>
      </c>
      <c r="B860" s="2" t="s">
        <v>24</v>
      </c>
      <c r="C860" s="2" t="s">
        <v>25</v>
      </c>
      <c r="D860" s="2" t="s">
        <v>29</v>
      </c>
      <c r="E860" s="2">
        <v>12</v>
      </c>
    </row>
    <row r="861" spans="1:5">
      <c r="A861" s="3">
        <v>44999</v>
      </c>
      <c r="B861" s="2" t="s">
        <v>14</v>
      </c>
      <c r="C861" s="2" t="s">
        <v>46</v>
      </c>
      <c r="D861" s="2" t="s">
        <v>47</v>
      </c>
      <c r="E861" s="2">
        <v>7</v>
      </c>
    </row>
    <row r="862" spans="1:5">
      <c r="A862" s="3">
        <v>44999</v>
      </c>
      <c r="B862" s="2" t="s">
        <v>24</v>
      </c>
      <c r="C862" s="2" t="s">
        <v>25</v>
      </c>
      <c r="D862" s="2" t="s">
        <v>29</v>
      </c>
      <c r="E862" s="2">
        <v>8</v>
      </c>
    </row>
    <row r="863" spans="1:5">
      <c r="A863" s="3">
        <v>44999</v>
      </c>
      <c r="B863" s="2" t="s">
        <v>17</v>
      </c>
      <c r="C863" s="2" t="s">
        <v>15</v>
      </c>
      <c r="D863" s="2" t="s">
        <v>18</v>
      </c>
      <c r="E863" s="2">
        <v>12</v>
      </c>
    </row>
    <row r="864" spans="1:5">
      <c r="A864" s="3">
        <v>44999</v>
      </c>
      <c r="B864" s="2" t="s">
        <v>17</v>
      </c>
      <c r="C864" s="2" t="s">
        <v>15</v>
      </c>
      <c r="D864" s="2" t="s">
        <v>31</v>
      </c>
      <c r="E864" s="2">
        <v>10</v>
      </c>
    </row>
    <row r="865" spans="1:5">
      <c r="A865" s="3">
        <v>44999</v>
      </c>
      <c r="B865" s="2" t="s">
        <v>14</v>
      </c>
      <c r="C865" s="2" t="s">
        <v>22</v>
      </c>
      <c r="D865" s="2" t="s">
        <v>23</v>
      </c>
      <c r="E865" s="2">
        <v>8</v>
      </c>
    </row>
    <row r="866" spans="1:5">
      <c r="A866" s="3">
        <v>44999</v>
      </c>
      <c r="B866" s="2" t="s">
        <v>24</v>
      </c>
      <c r="C866" s="2" t="s">
        <v>25</v>
      </c>
      <c r="D866" s="2" t="s">
        <v>29</v>
      </c>
      <c r="E866" s="2">
        <v>10</v>
      </c>
    </row>
    <row r="867" spans="1:5">
      <c r="A867" s="3">
        <v>44999</v>
      </c>
      <c r="B867" s="2" t="s">
        <v>14</v>
      </c>
      <c r="C867" s="2" t="s">
        <v>15</v>
      </c>
      <c r="D867" s="2" t="s">
        <v>31</v>
      </c>
      <c r="E867" s="2">
        <v>10</v>
      </c>
    </row>
    <row r="868" spans="1:5">
      <c r="A868" s="3">
        <v>44999</v>
      </c>
      <c r="B868" s="2" t="s">
        <v>33</v>
      </c>
      <c r="C868" s="2" t="s">
        <v>22</v>
      </c>
      <c r="D868" s="2" t="s">
        <v>23</v>
      </c>
      <c r="E868" s="2">
        <v>10</v>
      </c>
    </row>
    <row r="869" spans="1:5">
      <c r="A869" s="3">
        <v>44999</v>
      </c>
      <c r="B869" s="2" t="s">
        <v>17</v>
      </c>
      <c r="C869" s="2" t="s">
        <v>22</v>
      </c>
      <c r="D869" s="2" t="s">
        <v>23</v>
      </c>
      <c r="E869" s="2">
        <v>4</v>
      </c>
    </row>
    <row r="870" spans="1:5">
      <c r="A870" s="3">
        <v>45000</v>
      </c>
      <c r="B870" s="2" t="s">
        <v>24</v>
      </c>
      <c r="C870" s="2" t="s">
        <v>25</v>
      </c>
      <c r="D870" s="2" t="s">
        <v>29</v>
      </c>
      <c r="E870" s="2">
        <v>30</v>
      </c>
    </row>
    <row r="871" spans="1:5">
      <c r="A871" s="3">
        <v>45000</v>
      </c>
      <c r="B871" s="2" t="s">
        <v>17</v>
      </c>
      <c r="C871" s="2" t="s">
        <v>22</v>
      </c>
      <c r="D871" s="2" t="s">
        <v>23</v>
      </c>
      <c r="E871" s="2">
        <v>30</v>
      </c>
    </row>
    <row r="872" spans="1:5">
      <c r="A872" s="3">
        <v>45000</v>
      </c>
      <c r="B872" s="2" t="s">
        <v>33</v>
      </c>
      <c r="C872" s="2" t="s">
        <v>22</v>
      </c>
      <c r="D872" s="2" t="s">
        <v>23</v>
      </c>
      <c r="E872" s="2">
        <v>10</v>
      </c>
    </row>
    <row r="873" spans="1:5">
      <c r="A873" s="3">
        <v>45000</v>
      </c>
      <c r="B873" s="2" t="s">
        <v>20</v>
      </c>
      <c r="C873" s="2" t="s">
        <v>46</v>
      </c>
      <c r="D873" s="2" t="s">
        <v>47</v>
      </c>
      <c r="E873" s="2">
        <v>5</v>
      </c>
    </row>
    <row r="874" spans="1:5">
      <c r="A874" s="3">
        <v>45000</v>
      </c>
      <c r="B874" s="2" t="s">
        <v>33</v>
      </c>
      <c r="C874" s="2" t="s">
        <v>22</v>
      </c>
      <c r="D874" s="2" t="s">
        <v>23</v>
      </c>
      <c r="E874" s="2">
        <v>40</v>
      </c>
    </row>
    <row r="875" spans="1:5">
      <c r="A875" s="3">
        <v>45000</v>
      </c>
      <c r="B875" s="2" t="s">
        <v>64</v>
      </c>
      <c r="C875" s="2" t="s">
        <v>15</v>
      </c>
      <c r="D875" s="2" t="s">
        <v>31</v>
      </c>
      <c r="E875" s="2">
        <v>21</v>
      </c>
    </row>
    <row r="876" spans="1:5">
      <c r="A876" s="3">
        <v>45000</v>
      </c>
      <c r="B876" s="2" t="s">
        <v>24</v>
      </c>
      <c r="C876" s="2" t="s">
        <v>25</v>
      </c>
      <c r="D876" s="2" t="s">
        <v>26</v>
      </c>
      <c r="E876" s="2">
        <v>20</v>
      </c>
    </row>
    <row r="877" spans="1:5">
      <c r="A877" s="3">
        <v>45000</v>
      </c>
      <c r="B877" s="2" t="s">
        <v>24</v>
      </c>
      <c r="C877" s="2" t="s">
        <v>25</v>
      </c>
      <c r="D877" s="2" t="s">
        <v>29</v>
      </c>
      <c r="E877" s="2">
        <v>25</v>
      </c>
    </row>
    <row r="878" spans="1:5">
      <c r="A878" s="3">
        <v>45000</v>
      </c>
      <c r="B878" s="2" t="s">
        <v>24</v>
      </c>
      <c r="C878" s="2" t="s">
        <v>25</v>
      </c>
      <c r="D878" s="2" t="s">
        <v>43</v>
      </c>
      <c r="E878" s="2">
        <v>50</v>
      </c>
    </row>
    <row r="879" spans="1:5">
      <c r="A879" s="3">
        <v>45000</v>
      </c>
      <c r="B879" s="2" t="s">
        <v>24</v>
      </c>
      <c r="C879" s="2" t="s">
        <v>25</v>
      </c>
      <c r="D879" s="2" t="s">
        <v>29</v>
      </c>
      <c r="E879" s="2">
        <v>28</v>
      </c>
    </row>
    <row r="880" spans="1:5">
      <c r="A880" s="3">
        <v>45000</v>
      </c>
      <c r="B880" s="2" t="s">
        <v>20</v>
      </c>
      <c r="C880" s="2" t="s">
        <v>22</v>
      </c>
      <c r="D880" s="2" t="s">
        <v>23</v>
      </c>
      <c r="E880" s="2">
        <v>6</v>
      </c>
    </row>
    <row r="881" spans="1:5">
      <c r="A881" s="3">
        <v>45000</v>
      </c>
      <c r="B881" s="2" t="s">
        <v>17</v>
      </c>
      <c r="C881" s="2" t="s">
        <v>46</v>
      </c>
      <c r="D881" s="2" t="s">
        <v>47</v>
      </c>
      <c r="E881" s="2">
        <v>6</v>
      </c>
    </row>
    <row r="882" spans="1:5">
      <c r="A882" s="3">
        <v>45000</v>
      </c>
      <c r="B882" s="2" t="s">
        <v>20</v>
      </c>
      <c r="C882" s="2" t="s">
        <v>22</v>
      </c>
      <c r="D882" s="2" t="s">
        <v>23</v>
      </c>
      <c r="E882" s="2">
        <v>12</v>
      </c>
    </row>
    <row r="883" spans="1:5">
      <c r="A883" s="3">
        <v>45000</v>
      </c>
      <c r="B883" s="2" t="s">
        <v>17</v>
      </c>
      <c r="C883" s="2" t="s">
        <v>15</v>
      </c>
      <c r="D883" s="2" t="s">
        <v>18</v>
      </c>
      <c r="E883" s="2">
        <v>12</v>
      </c>
    </row>
    <row r="884" spans="1:5">
      <c r="A884" s="3">
        <v>45000</v>
      </c>
      <c r="B884" s="2" t="s">
        <v>20</v>
      </c>
      <c r="C884" s="2" t="s">
        <v>46</v>
      </c>
      <c r="D884" s="2" t="s">
        <v>47</v>
      </c>
      <c r="E884" s="2">
        <v>5</v>
      </c>
    </row>
    <row r="885" spans="1:5">
      <c r="A885" s="3">
        <v>45000</v>
      </c>
      <c r="B885" s="2" t="s">
        <v>17</v>
      </c>
      <c r="C885" s="2" t="s">
        <v>22</v>
      </c>
      <c r="D885" s="2" t="s">
        <v>23</v>
      </c>
      <c r="E885" s="2">
        <v>15</v>
      </c>
    </row>
    <row r="886" spans="1:5">
      <c r="A886" s="3">
        <v>45000</v>
      </c>
      <c r="B886" s="2" t="s">
        <v>17</v>
      </c>
      <c r="C886" s="2" t="s">
        <v>15</v>
      </c>
      <c r="D886" s="2" t="s">
        <v>31</v>
      </c>
      <c r="E886" s="2">
        <v>8</v>
      </c>
    </row>
    <row r="887" spans="1:5">
      <c r="A887" s="3">
        <v>45000</v>
      </c>
      <c r="B887" s="2" t="s">
        <v>44</v>
      </c>
      <c r="C887" s="2" t="s">
        <v>22</v>
      </c>
      <c r="D887" s="2" t="s">
        <v>23</v>
      </c>
      <c r="E887" s="2">
        <v>15</v>
      </c>
    </row>
    <row r="888" spans="1:5">
      <c r="A888" s="3">
        <v>45000</v>
      </c>
      <c r="B888" s="2" t="s">
        <v>44</v>
      </c>
      <c r="C888" s="2" t="s">
        <v>15</v>
      </c>
      <c r="D888" s="2" t="s">
        <v>31</v>
      </c>
      <c r="E888" s="2">
        <v>42</v>
      </c>
    </row>
    <row r="889" spans="1:5">
      <c r="A889" s="3">
        <v>45001</v>
      </c>
      <c r="B889" s="2" t="s">
        <v>24</v>
      </c>
      <c r="C889" s="2" t="s">
        <v>25</v>
      </c>
      <c r="D889" s="2" t="s">
        <v>43</v>
      </c>
      <c r="E889" s="2">
        <v>45</v>
      </c>
    </row>
    <row r="890" spans="1:5">
      <c r="A890" s="3">
        <v>45001</v>
      </c>
      <c r="B890" s="2" t="s">
        <v>24</v>
      </c>
      <c r="C890" s="2" t="s">
        <v>25</v>
      </c>
      <c r="D890" s="2" t="s">
        <v>26</v>
      </c>
      <c r="E890" s="2">
        <v>35</v>
      </c>
    </row>
    <row r="891" spans="1:5">
      <c r="A891" s="3">
        <v>45001</v>
      </c>
      <c r="B891" s="2" t="s">
        <v>14</v>
      </c>
      <c r="C891" s="2" t="s">
        <v>46</v>
      </c>
      <c r="D891" s="2" t="s">
        <v>47</v>
      </c>
      <c r="E891" s="2">
        <v>6</v>
      </c>
    </row>
    <row r="892" spans="1:5">
      <c r="A892" s="3">
        <v>45001</v>
      </c>
      <c r="B892" s="2" t="s">
        <v>14</v>
      </c>
      <c r="C892" s="2" t="s">
        <v>22</v>
      </c>
      <c r="D892" s="2" t="s">
        <v>23</v>
      </c>
      <c r="E892" s="2">
        <v>6</v>
      </c>
    </row>
    <row r="893" spans="1:5">
      <c r="A893" s="3">
        <v>45001</v>
      </c>
      <c r="B893" s="2" t="s">
        <v>33</v>
      </c>
      <c r="C893" s="2" t="s">
        <v>46</v>
      </c>
      <c r="D893" s="2" t="s">
        <v>47</v>
      </c>
      <c r="E893" s="2">
        <v>6</v>
      </c>
    </row>
    <row r="894" spans="1:5">
      <c r="A894" s="3">
        <v>45001</v>
      </c>
      <c r="B894" s="2" t="s">
        <v>24</v>
      </c>
      <c r="C894" s="2" t="s">
        <v>25</v>
      </c>
      <c r="D894" s="2" t="s">
        <v>26</v>
      </c>
      <c r="E894" s="2">
        <v>40</v>
      </c>
    </row>
    <row r="895" spans="1:5">
      <c r="A895" s="3">
        <v>45001</v>
      </c>
      <c r="B895" s="2" t="s">
        <v>17</v>
      </c>
      <c r="C895" s="2" t="s">
        <v>22</v>
      </c>
      <c r="D895" s="2" t="s">
        <v>23</v>
      </c>
      <c r="E895" s="2">
        <v>20</v>
      </c>
    </row>
    <row r="896" spans="1:5">
      <c r="A896" s="3">
        <v>45001</v>
      </c>
      <c r="B896" s="2" t="s">
        <v>24</v>
      </c>
      <c r="C896" s="2" t="s">
        <v>25</v>
      </c>
      <c r="D896" s="2" t="s">
        <v>32</v>
      </c>
      <c r="E896" s="2">
        <v>141</v>
      </c>
    </row>
    <row r="897" spans="1:5">
      <c r="A897" s="3">
        <v>45001</v>
      </c>
      <c r="B897" s="2" t="s">
        <v>64</v>
      </c>
      <c r="C897" s="2" t="s">
        <v>15</v>
      </c>
      <c r="D897" s="2" t="s">
        <v>16</v>
      </c>
      <c r="E897" s="2">
        <v>25</v>
      </c>
    </row>
    <row r="898" spans="1:5">
      <c r="A898" s="3">
        <v>45001</v>
      </c>
      <c r="B898" s="2" t="s">
        <v>24</v>
      </c>
      <c r="C898" s="2" t="s">
        <v>25</v>
      </c>
      <c r="D898" s="2" t="s">
        <v>29</v>
      </c>
      <c r="E898" s="2">
        <v>20</v>
      </c>
    </row>
    <row r="899" spans="1:5">
      <c r="A899" s="3">
        <v>45001</v>
      </c>
      <c r="B899" s="2" t="s">
        <v>24</v>
      </c>
      <c r="C899" s="2" t="s">
        <v>25</v>
      </c>
      <c r="D899" s="2" t="s">
        <v>50</v>
      </c>
      <c r="E899" s="2">
        <v>5</v>
      </c>
    </row>
    <row r="900" spans="1:5">
      <c r="A900" s="3">
        <v>45001</v>
      </c>
      <c r="B900" s="2" t="s">
        <v>24</v>
      </c>
      <c r="C900" s="2" t="s">
        <v>25</v>
      </c>
      <c r="D900" s="2" t="s">
        <v>29</v>
      </c>
      <c r="E900" s="2">
        <v>15</v>
      </c>
    </row>
    <row r="901" spans="1:5">
      <c r="A901" s="3">
        <v>45001</v>
      </c>
      <c r="B901" s="2" t="s">
        <v>14</v>
      </c>
      <c r="C901" s="2" t="s">
        <v>22</v>
      </c>
      <c r="D901" s="2" t="s">
        <v>23</v>
      </c>
      <c r="E901" s="2">
        <v>14</v>
      </c>
    </row>
    <row r="902" spans="1:5">
      <c r="A902" s="3">
        <v>45001</v>
      </c>
      <c r="B902" s="2" t="s">
        <v>33</v>
      </c>
      <c r="C902" s="2" t="s">
        <v>15</v>
      </c>
      <c r="D902" s="2" t="s">
        <v>31</v>
      </c>
      <c r="E902" s="2">
        <v>12</v>
      </c>
    </row>
    <row r="903" spans="1:5">
      <c r="A903" s="3">
        <v>45001</v>
      </c>
      <c r="B903" s="2" t="s">
        <v>17</v>
      </c>
      <c r="C903" s="2" t="s">
        <v>15</v>
      </c>
      <c r="D903" s="2" t="s">
        <v>18</v>
      </c>
      <c r="E903" s="2">
        <v>12</v>
      </c>
    </row>
    <row r="904" spans="1:5">
      <c r="A904" s="3">
        <v>45001</v>
      </c>
      <c r="B904" s="2" t="s">
        <v>14</v>
      </c>
      <c r="C904" s="2" t="s">
        <v>22</v>
      </c>
      <c r="D904" s="2" t="s">
        <v>23</v>
      </c>
      <c r="E904" s="2">
        <v>20</v>
      </c>
    </row>
    <row r="905" spans="1:5">
      <c r="A905" s="3">
        <v>45001</v>
      </c>
      <c r="B905" s="2" t="s">
        <v>33</v>
      </c>
      <c r="C905" s="2" t="s">
        <v>22</v>
      </c>
      <c r="D905" s="2" t="s">
        <v>23</v>
      </c>
      <c r="E905" s="2">
        <v>8</v>
      </c>
    </row>
    <row r="906" spans="1:5">
      <c r="A906" s="3">
        <v>45001</v>
      </c>
      <c r="B906" s="2" t="s">
        <v>17</v>
      </c>
      <c r="C906" s="2" t="s">
        <v>15</v>
      </c>
      <c r="D906" s="2" t="s">
        <v>18</v>
      </c>
      <c r="E906" s="2">
        <v>12</v>
      </c>
    </row>
    <row r="907" spans="1:5">
      <c r="A907" s="3">
        <v>45001</v>
      </c>
      <c r="B907" s="2" t="s">
        <v>14</v>
      </c>
      <c r="C907" s="2" t="s">
        <v>22</v>
      </c>
      <c r="D907" s="2" t="s">
        <v>23</v>
      </c>
      <c r="E907" s="2">
        <v>15</v>
      </c>
    </row>
    <row r="908" spans="1:5">
      <c r="A908" s="3">
        <v>45001</v>
      </c>
      <c r="B908" s="2" t="s">
        <v>33</v>
      </c>
      <c r="C908" s="2" t="s">
        <v>22</v>
      </c>
      <c r="D908" s="2" t="s">
        <v>23</v>
      </c>
      <c r="E908" s="2">
        <v>20</v>
      </c>
    </row>
    <row r="909" spans="1:5">
      <c r="A909" s="3">
        <v>45001</v>
      </c>
      <c r="B909" s="2" t="s">
        <v>14</v>
      </c>
      <c r="C909" s="2" t="s">
        <v>15</v>
      </c>
      <c r="D909" s="2" t="s">
        <v>18</v>
      </c>
      <c r="E909" s="2">
        <v>6</v>
      </c>
    </row>
    <row r="910" spans="1:5">
      <c r="A910" s="3">
        <v>45001</v>
      </c>
      <c r="B910" s="2" t="s">
        <v>44</v>
      </c>
      <c r="C910" s="2" t="s">
        <v>22</v>
      </c>
      <c r="D910" s="2" t="s">
        <v>23</v>
      </c>
      <c r="E910" s="2">
        <v>15</v>
      </c>
    </row>
    <row r="911" spans="1:5">
      <c r="A911" s="3">
        <v>45002</v>
      </c>
      <c r="B911" s="2" t="s">
        <v>37</v>
      </c>
      <c r="C911" s="2" t="s">
        <v>22</v>
      </c>
      <c r="D911" s="2" t="s">
        <v>58</v>
      </c>
      <c r="E911" s="2">
        <v>15</v>
      </c>
    </row>
    <row r="912" spans="1:5">
      <c r="A912" s="3">
        <v>45006</v>
      </c>
      <c r="B912" s="2" t="s">
        <v>14</v>
      </c>
      <c r="C912" s="2" t="s">
        <v>15</v>
      </c>
      <c r="D912" s="2" t="s">
        <v>16</v>
      </c>
      <c r="E912" s="2">
        <v>25</v>
      </c>
    </row>
    <row r="913" spans="1:5">
      <c r="A913" s="3">
        <v>45006</v>
      </c>
      <c r="B913" s="2" t="s">
        <v>24</v>
      </c>
      <c r="C913" s="2" t="s">
        <v>25</v>
      </c>
      <c r="D913" s="2" t="s">
        <v>29</v>
      </c>
      <c r="E913" s="2">
        <v>15</v>
      </c>
    </row>
    <row r="914" spans="1:5">
      <c r="A914" s="3">
        <v>45006</v>
      </c>
      <c r="B914" s="2" t="s">
        <v>34</v>
      </c>
      <c r="C914" s="2" t="s">
        <v>15</v>
      </c>
      <c r="D914" s="2" t="s">
        <v>16</v>
      </c>
      <c r="E914" s="2">
        <v>10</v>
      </c>
    </row>
    <row r="915" spans="1:5">
      <c r="A915" s="3">
        <v>45006</v>
      </c>
      <c r="B915" s="2" t="s">
        <v>24</v>
      </c>
      <c r="C915" s="2" t="s">
        <v>25</v>
      </c>
      <c r="D915" s="2" t="s">
        <v>43</v>
      </c>
      <c r="E915" s="2">
        <v>45</v>
      </c>
    </row>
    <row r="916" spans="1:5">
      <c r="A916" s="3">
        <v>45006</v>
      </c>
      <c r="B916" s="2" t="s">
        <v>33</v>
      </c>
      <c r="C916" s="2" t="s">
        <v>46</v>
      </c>
      <c r="D916" s="2" t="s">
        <v>47</v>
      </c>
      <c r="E916" s="2">
        <v>5</v>
      </c>
    </row>
    <row r="917" spans="1:5">
      <c r="A917" s="3">
        <v>45006</v>
      </c>
      <c r="B917" s="2" t="s">
        <v>24</v>
      </c>
      <c r="C917" s="2" t="s">
        <v>25</v>
      </c>
      <c r="D917" s="2" t="s">
        <v>32</v>
      </c>
      <c r="E917" s="2">
        <v>12</v>
      </c>
    </row>
    <row r="918" spans="1:5">
      <c r="A918" s="3">
        <v>45006</v>
      </c>
      <c r="B918" s="2" t="s">
        <v>24</v>
      </c>
      <c r="C918" s="2" t="s">
        <v>25</v>
      </c>
      <c r="D918" s="2" t="s">
        <v>32</v>
      </c>
      <c r="E918" s="2">
        <v>17</v>
      </c>
    </row>
    <row r="919" spans="1:5">
      <c r="A919" s="3">
        <v>45006</v>
      </c>
      <c r="B919" s="2" t="s">
        <v>44</v>
      </c>
      <c r="C919" s="2" t="s">
        <v>22</v>
      </c>
      <c r="D919" s="2" t="s">
        <v>23</v>
      </c>
      <c r="E919" s="2">
        <v>10</v>
      </c>
    </row>
    <row r="920" spans="1:5">
      <c r="A920" s="3">
        <v>45007</v>
      </c>
      <c r="B920" s="2" t="s">
        <v>24</v>
      </c>
      <c r="C920" s="2" t="s">
        <v>25</v>
      </c>
      <c r="D920" s="2" t="s">
        <v>32</v>
      </c>
      <c r="E920" s="2">
        <v>120</v>
      </c>
    </row>
    <row r="921" spans="1:5">
      <c r="A921" s="3">
        <v>45007</v>
      </c>
      <c r="B921" s="2" t="s">
        <v>24</v>
      </c>
      <c r="C921" s="2" t="s">
        <v>25</v>
      </c>
      <c r="D921" s="2" t="s">
        <v>32</v>
      </c>
      <c r="E921" s="2">
        <v>35</v>
      </c>
    </row>
    <row r="922" spans="1:5">
      <c r="A922" s="3">
        <v>45007</v>
      </c>
      <c r="B922" s="2" t="s">
        <v>24</v>
      </c>
      <c r="C922" s="2" t="s">
        <v>25</v>
      </c>
      <c r="D922" s="2" t="s">
        <v>32</v>
      </c>
      <c r="E922" s="2">
        <v>25</v>
      </c>
    </row>
    <row r="923" spans="1:5">
      <c r="A923" s="3">
        <v>45007</v>
      </c>
      <c r="B923" s="2" t="s">
        <v>24</v>
      </c>
      <c r="C923" s="2" t="s">
        <v>25</v>
      </c>
      <c r="D923" s="2" t="s">
        <v>43</v>
      </c>
      <c r="E923" s="2">
        <v>45</v>
      </c>
    </row>
    <row r="924" spans="1:5">
      <c r="A924" s="3">
        <v>45007</v>
      </c>
      <c r="B924" s="2" t="s">
        <v>17</v>
      </c>
      <c r="C924" s="2" t="s">
        <v>22</v>
      </c>
      <c r="D924" s="2" t="s">
        <v>23</v>
      </c>
      <c r="E924" s="2">
        <v>15</v>
      </c>
    </row>
    <row r="925" spans="1:5">
      <c r="A925" s="3">
        <v>45007</v>
      </c>
      <c r="B925" s="2" t="s">
        <v>14</v>
      </c>
      <c r="C925" s="2" t="s">
        <v>15</v>
      </c>
      <c r="D925" s="2" t="s">
        <v>31</v>
      </c>
      <c r="E925" s="2">
        <v>10</v>
      </c>
    </row>
    <row r="926" spans="1:5">
      <c r="A926" s="3">
        <v>45007</v>
      </c>
      <c r="B926" s="2" t="s">
        <v>20</v>
      </c>
      <c r="C926" s="2" t="s">
        <v>22</v>
      </c>
      <c r="D926" s="2" t="s">
        <v>23</v>
      </c>
      <c r="E926" s="2">
        <v>10</v>
      </c>
    </row>
    <row r="927" spans="1:5">
      <c r="A927" s="3">
        <v>45007</v>
      </c>
      <c r="B927" s="2" t="s">
        <v>33</v>
      </c>
      <c r="C927" s="2" t="s">
        <v>22</v>
      </c>
      <c r="D927" s="2" t="s">
        <v>23</v>
      </c>
      <c r="E927" s="2">
        <v>15</v>
      </c>
    </row>
    <row r="928" spans="1:5">
      <c r="A928" s="3">
        <v>45007</v>
      </c>
      <c r="B928" s="2" t="s">
        <v>24</v>
      </c>
      <c r="C928" s="2" t="s">
        <v>25</v>
      </c>
      <c r="D928" s="2" t="s">
        <v>29</v>
      </c>
      <c r="E928" s="2">
        <v>14</v>
      </c>
    </row>
    <row r="929" spans="1:5">
      <c r="A929" s="3">
        <v>45007</v>
      </c>
      <c r="B929" s="2" t="s">
        <v>44</v>
      </c>
      <c r="C929" s="2" t="s">
        <v>22</v>
      </c>
      <c r="D929" s="2" t="s">
        <v>23</v>
      </c>
      <c r="E929" s="2">
        <v>15</v>
      </c>
    </row>
    <row r="930" spans="1:5">
      <c r="A930" s="3">
        <v>45008</v>
      </c>
      <c r="B930" s="2" t="s">
        <v>24</v>
      </c>
      <c r="C930" s="2" t="s">
        <v>25</v>
      </c>
      <c r="D930" s="2" t="s">
        <v>50</v>
      </c>
      <c r="E930" s="2">
        <v>60</v>
      </c>
    </row>
    <row r="931" spans="1:5">
      <c r="A931" s="3">
        <v>45008</v>
      </c>
      <c r="B931" s="2" t="s">
        <v>24</v>
      </c>
      <c r="C931" s="2" t="s">
        <v>25</v>
      </c>
      <c r="D931" s="2" t="s">
        <v>43</v>
      </c>
      <c r="E931" s="2">
        <v>45</v>
      </c>
    </row>
    <row r="932" spans="1:5">
      <c r="A932" s="3">
        <v>45008</v>
      </c>
      <c r="B932" s="2" t="s">
        <v>37</v>
      </c>
      <c r="C932" s="2" t="s">
        <v>22</v>
      </c>
      <c r="D932" s="2" t="s">
        <v>23</v>
      </c>
      <c r="E932" s="2">
        <v>15</v>
      </c>
    </row>
    <row r="933" spans="1:5">
      <c r="A933" s="3">
        <v>45008</v>
      </c>
      <c r="B933" s="2" t="s">
        <v>14</v>
      </c>
      <c r="C933" s="2" t="s">
        <v>22</v>
      </c>
      <c r="D933" s="2" t="s">
        <v>23</v>
      </c>
      <c r="E933" s="2">
        <v>10</v>
      </c>
    </row>
    <row r="934" spans="1:5">
      <c r="A934" s="3">
        <v>45008</v>
      </c>
      <c r="B934" s="2" t="s">
        <v>14</v>
      </c>
      <c r="C934" s="2" t="s">
        <v>15</v>
      </c>
      <c r="D934" s="2" t="s">
        <v>21</v>
      </c>
      <c r="E934" s="2">
        <v>15</v>
      </c>
    </row>
    <row r="935" spans="1:5">
      <c r="A935" s="3">
        <v>45008</v>
      </c>
      <c r="B935" s="2" t="s">
        <v>24</v>
      </c>
      <c r="C935" s="2" t="s">
        <v>25</v>
      </c>
      <c r="D935" s="2" t="s">
        <v>32</v>
      </c>
      <c r="E935" s="2">
        <v>6</v>
      </c>
    </row>
    <row r="936" spans="1:5">
      <c r="A936" s="3">
        <v>45008</v>
      </c>
      <c r="B936" s="2" t="s">
        <v>24</v>
      </c>
      <c r="C936" s="2" t="s">
        <v>25</v>
      </c>
      <c r="D936" s="2" t="s">
        <v>32</v>
      </c>
      <c r="E936" s="2">
        <v>7</v>
      </c>
    </row>
    <row r="937" spans="1:5">
      <c r="A937" s="3">
        <v>45009</v>
      </c>
      <c r="B937" s="2" t="s">
        <v>24</v>
      </c>
      <c r="C937" s="2" t="s">
        <v>27</v>
      </c>
      <c r="D937" s="2" t="s">
        <v>41</v>
      </c>
      <c r="E937" s="2">
        <v>10</v>
      </c>
    </row>
    <row r="938" spans="1:5">
      <c r="A938" s="3">
        <v>45009</v>
      </c>
      <c r="B938" s="2" t="s">
        <v>24</v>
      </c>
      <c r="C938" s="2" t="s">
        <v>25</v>
      </c>
      <c r="D938" s="2" t="s">
        <v>43</v>
      </c>
      <c r="E938" s="2">
        <v>50</v>
      </c>
    </row>
    <row r="939" spans="1:5">
      <c r="A939" s="3">
        <v>45009</v>
      </c>
      <c r="B939" s="2" t="s">
        <v>20</v>
      </c>
      <c r="C939" s="2" t="s">
        <v>22</v>
      </c>
      <c r="D939" s="2" t="s">
        <v>23</v>
      </c>
      <c r="E939" s="2">
        <v>50</v>
      </c>
    </row>
    <row r="940" spans="1:5">
      <c r="A940" s="3">
        <v>45010</v>
      </c>
      <c r="B940" s="2" t="s">
        <v>24</v>
      </c>
      <c r="C940" s="2" t="s">
        <v>27</v>
      </c>
      <c r="D940" s="2" t="s">
        <v>41</v>
      </c>
      <c r="E940" s="2">
        <v>20</v>
      </c>
    </row>
    <row r="941" spans="1:5">
      <c r="A941" s="3">
        <v>45010</v>
      </c>
      <c r="B941" s="2" t="s">
        <v>24</v>
      </c>
      <c r="C941" s="2" t="s">
        <v>25</v>
      </c>
      <c r="D941" s="2" t="s">
        <v>29</v>
      </c>
      <c r="E941" s="2">
        <v>20</v>
      </c>
    </row>
    <row r="942" spans="1:5">
      <c r="A942" s="3">
        <v>45010</v>
      </c>
      <c r="B942" s="2" t="s">
        <v>24</v>
      </c>
      <c r="C942" s="2" t="s">
        <v>25</v>
      </c>
      <c r="D942" s="2" t="s">
        <v>43</v>
      </c>
      <c r="E942" s="2">
        <v>40</v>
      </c>
    </row>
    <row r="943" spans="1:5">
      <c r="A943" s="3">
        <v>45010</v>
      </c>
      <c r="B943" s="2" t="s">
        <v>17</v>
      </c>
      <c r="C943" s="2" t="s">
        <v>22</v>
      </c>
      <c r="D943" s="2" t="s">
        <v>23</v>
      </c>
      <c r="E943" s="2">
        <v>44</v>
      </c>
    </row>
    <row r="944" spans="1:5">
      <c r="A944" s="3">
        <v>45012</v>
      </c>
      <c r="B944" s="2" t="s">
        <v>24</v>
      </c>
      <c r="C944" s="2" t="s">
        <v>25</v>
      </c>
      <c r="D944" s="2" t="s">
        <v>43</v>
      </c>
      <c r="E944" s="2">
        <v>50</v>
      </c>
    </row>
    <row r="945" spans="1:5">
      <c r="A945" s="3">
        <v>45012</v>
      </c>
      <c r="B945" s="2" t="s">
        <v>24</v>
      </c>
      <c r="C945" s="2" t="s">
        <v>25</v>
      </c>
      <c r="D945" s="2" t="s">
        <v>29</v>
      </c>
      <c r="E945" s="2">
        <v>30</v>
      </c>
    </row>
    <row r="946" spans="1:5">
      <c r="A946" s="3">
        <v>45012</v>
      </c>
      <c r="B946" s="2" t="s">
        <v>17</v>
      </c>
      <c r="C946" s="2" t="s">
        <v>46</v>
      </c>
      <c r="D946" s="2" t="s">
        <v>47</v>
      </c>
      <c r="E946" s="2">
        <v>20</v>
      </c>
    </row>
    <row r="947" spans="1:5">
      <c r="A947" s="3">
        <v>45012</v>
      </c>
      <c r="B947" s="2" t="s">
        <v>24</v>
      </c>
      <c r="C947" s="2" t="s">
        <v>25</v>
      </c>
      <c r="D947" s="2" t="s">
        <v>43</v>
      </c>
      <c r="E947" s="2">
        <v>20</v>
      </c>
    </row>
    <row r="948" spans="1:5">
      <c r="A948" s="3">
        <v>45012</v>
      </c>
      <c r="B948" s="2" t="s">
        <v>17</v>
      </c>
      <c r="C948" s="2" t="s">
        <v>46</v>
      </c>
      <c r="D948" s="2" t="s">
        <v>47</v>
      </c>
      <c r="E948" s="2">
        <v>10</v>
      </c>
    </row>
    <row r="949" spans="1:5">
      <c r="A949" s="3">
        <v>45012</v>
      </c>
      <c r="B949" s="2" t="s">
        <v>24</v>
      </c>
      <c r="C949" s="2" t="s">
        <v>27</v>
      </c>
      <c r="D949" s="2" t="s">
        <v>28</v>
      </c>
      <c r="E949" s="2">
        <v>50</v>
      </c>
    </row>
    <row r="950" spans="1:5">
      <c r="A950" s="3">
        <v>45012</v>
      </c>
      <c r="B950" s="2" t="s">
        <v>20</v>
      </c>
      <c r="C950" s="2" t="s">
        <v>22</v>
      </c>
      <c r="D950" s="2" t="s">
        <v>23</v>
      </c>
      <c r="E950" s="2">
        <v>20</v>
      </c>
    </row>
    <row r="951" spans="1:5">
      <c r="A951" s="3">
        <v>45012</v>
      </c>
      <c r="B951" s="2" t="s">
        <v>24</v>
      </c>
      <c r="C951" s="2" t="s">
        <v>25</v>
      </c>
      <c r="D951" s="2" t="s">
        <v>32</v>
      </c>
      <c r="E951" s="2">
        <v>90</v>
      </c>
    </row>
    <row r="952" spans="1:5">
      <c r="A952" s="3">
        <v>45013</v>
      </c>
      <c r="B952" s="2" t="s">
        <v>24</v>
      </c>
      <c r="C952" s="2" t="s">
        <v>25</v>
      </c>
      <c r="D952" s="2" t="s">
        <v>29</v>
      </c>
      <c r="E952" s="2">
        <v>12</v>
      </c>
    </row>
    <row r="953" spans="1:5">
      <c r="A953" s="3">
        <v>45013</v>
      </c>
      <c r="B953" s="2" t="s">
        <v>20</v>
      </c>
      <c r="C953" s="2" t="s">
        <v>22</v>
      </c>
      <c r="D953" s="2" t="s">
        <v>23</v>
      </c>
      <c r="E953" s="2">
        <v>12</v>
      </c>
    </row>
    <row r="954" spans="1:5">
      <c r="A954" s="3">
        <v>45013</v>
      </c>
      <c r="B954" s="2" t="s">
        <v>24</v>
      </c>
      <c r="C954" s="2" t="s">
        <v>25</v>
      </c>
      <c r="D954" s="2" t="s">
        <v>29</v>
      </c>
      <c r="E954" s="2">
        <v>12</v>
      </c>
    </row>
    <row r="955" spans="1:5">
      <c r="A955" s="3">
        <v>45013</v>
      </c>
      <c r="B955" s="2" t="s">
        <v>37</v>
      </c>
      <c r="C955" s="2" t="s">
        <v>15</v>
      </c>
      <c r="D955" s="2" t="s">
        <v>42</v>
      </c>
      <c r="E955" s="2">
        <v>24</v>
      </c>
    </row>
    <row r="956" spans="1:5">
      <c r="A956" s="3">
        <v>45013</v>
      </c>
      <c r="B956" s="2" t="s">
        <v>24</v>
      </c>
      <c r="C956" s="2" t="s">
        <v>25</v>
      </c>
      <c r="D956" s="2" t="s">
        <v>26</v>
      </c>
      <c r="E956" s="2">
        <v>10</v>
      </c>
    </row>
    <row r="957" spans="1:5">
      <c r="A957" s="3">
        <v>45013</v>
      </c>
      <c r="B957" s="2" t="s">
        <v>24</v>
      </c>
      <c r="C957" s="2" t="s">
        <v>25</v>
      </c>
      <c r="D957" s="2" t="s">
        <v>29</v>
      </c>
      <c r="E957" s="2">
        <v>22</v>
      </c>
    </row>
    <row r="958" spans="1:5">
      <c r="A958" s="3">
        <v>45013</v>
      </c>
      <c r="B958" s="2" t="s">
        <v>24</v>
      </c>
      <c r="C958" s="2" t="s">
        <v>25</v>
      </c>
      <c r="D958" s="2" t="s">
        <v>26</v>
      </c>
      <c r="E958" s="2">
        <v>60</v>
      </c>
    </row>
    <row r="959" spans="1:5">
      <c r="A959" s="3">
        <v>45013</v>
      </c>
      <c r="B959" s="2" t="s">
        <v>24</v>
      </c>
      <c r="C959" s="2" t="s">
        <v>25</v>
      </c>
      <c r="D959" s="2" t="s">
        <v>43</v>
      </c>
      <c r="E959" s="2">
        <v>25</v>
      </c>
    </row>
    <row r="960" spans="1:5">
      <c r="A960" s="3">
        <v>45013</v>
      </c>
      <c r="B960" s="2" t="s">
        <v>17</v>
      </c>
      <c r="C960" s="2" t="s">
        <v>46</v>
      </c>
      <c r="D960" s="2" t="s">
        <v>47</v>
      </c>
      <c r="E960" s="2">
        <v>6</v>
      </c>
    </row>
    <row r="961" spans="1:5">
      <c r="A961" s="3">
        <v>45013</v>
      </c>
      <c r="B961" s="2" t="s">
        <v>37</v>
      </c>
      <c r="C961" s="2" t="s">
        <v>15</v>
      </c>
      <c r="D961" s="2" t="s">
        <v>18</v>
      </c>
      <c r="E961" s="2">
        <v>10</v>
      </c>
    </row>
    <row r="962" spans="1:5">
      <c r="A962" s="3">
        <v>45013</v>
      </c>
      <c r="B962" s="2" t="s">
        <v>24</v>
      </c>
      <c r="C962" s="2" t="s">
        <v>25</v>
      </c>
      <c r="D962" s="2" t="s">
        <v>43</v>
      </c>
      <c r="E962" s="2">
        <v>30</v>
      </c>
    </row>
    <row r="963" spans="1:5">
      <c r="A963" s="3">
        <v>45013</v>
      </c>
      <c r="B963" s="2" t="s">
        <v>37</v>
      </c>
      <c r="C963" s="2" t="s">
        <v>15</v>
      </c>
      <c r="D963" s="2" t="s">
        <v>18</v>
      </c>
      <c r="E963" s="2">
        <v>10</v>
      </c>
    </row>
    <row r="964" spans="1:5">
      <c r="A964" s="3">
        <v>45013</v>
      </c>
      <c r="B964" s="2" t="s">
        <v>20</v>
      </c>
      <c r="C964" s="2" t="s">
        <v>22</v>
      </c>
      <c r="D964" s="2" t="s">
        <v>23</v>
      </c>
      <c r="E964" s="2">
        <v>5</v>
      </c>
    </row>
    <row r="965" spans="1:5">
      <c r="A965" s="3">
        <v>45013</v>
      </c>
      <c r="B965" s="2" t="s">
        <v>44</v>
      </c>
      <c r="C965" s="2" t="s">
        <v>22</v>
      </c>
      <c r="D965" s="2" t="s">
        <v>23</v>
      </c>
      <c r="E965" s="2">
        <v>10</v>
      </c>
    </row>
    <row r="966" spans="1:5">
      <c r="A966" s="3">
        <v>45014</v>
      </c>
      <c r="B966" s="2" t="s">
        <v>24</v>
      </c>
      <c r="C966" s="2" t="s">
        <v>25</v>
      </c>
      <c r="D966" s="2" t="s">
        <v>32</v>
      </c>
      <c r="E966" s="2">
        <v>12</v>
      </c>
    </row>
    <row r="967" spans="1:5">
      <c r="A967" s="3">
        <v>45014</v>
      </c>
      <c r="B967" s="2" t="s">
        <v>17</v>
      </c>
      <c r="C967" s="2" t="s">
        <v>46</v>
      </c>
      <c r="D967" s="2" t="s">
        <v>47</v>
      </c>
      <c r="E967" s="2">
        <v>6</v>
      </c>
    </row>
    <row r="968" spans="1:5">
      <c r="A968" s="3">
        <v>45014</v>
      </c>
      <c r="B968" s="2" t="s">
        <v>33</v>
      </c>
      <c r="C968" s="2" t="s">
        <v>46</v>
      </c>
      <c r="D968" s="2" t="s">
        <v>47</v>
      </c>
      <c r="E968" s="2">
        <v>6</v>
      </c>
    </row>
    <row r="969" spans="1:5">
      <c r="A969" s="3">
        <v>45014</v>
      </c>
      <c r="B969" s="2" t="s">
        <v>37</v>
      </c>
      <c r="C969" s="2" t="s">
        <v>46</v>
      </c>
      <c r="D969" s="2" t="s">
        <v>47</v>
      </c>
      <c r="E969" s="2">
        <v>12</v>
      </c>
    </row>
    <row r="970" spans="1:5">
      <c r="A970" s="3">
        <v>45014</v>
      </c>
      <c r="B970" s="2" t="s">
        <v>14</v>
      </c>
      <c r="C970" s="2" t="s">
        <v>46</v>
      </c>
      <c r="D970" s="2" t="s">
        <v>47</v>
      </c>
      <c r="E970" s="2">
        <v>6</v>
      </c>
    </row>
    <row r="971" spans="1:5">
      <c r="A971" s="3">
        <v>45014</v>
      </c>
      <c r="B971" s="2" t="s">
        <v>37</v>
      </c>
      <c r="C971" s="2" t="s">
        <v>46</v>
      </c>
      <c r="D971" s="2" t="s">
        <v>47</v>
      </c>
      <c r="E971" s="2">
        <v>12</v>
      </c>
    </row>
    <row r="972" spans="1:5">
      <c r="A972" s="3">
        <v>45014</v>
      </c>
      <c r="B972" s="2" t="s">
        <v>24</v>
      </c>
      <c r="C972" s="2" t="s">
        <v>25</v>
      </c>
      <c r="D972" s="2" t="s">
        <v>43</v>
      </c>
      <c r="E972" s="2">
        <v>45</v>
      </c>
    </row>
    <row r="973" spans="1:5">
      <c r="A973" s="3">
        <v>45014</v>
      </c>
      <c r="B973" s="2" t="s">
        <v>17</v>
      </c>
      <c r="C973" s="2" t="s">
        <v>46</v>
      </c>
      <c r="D973" s="2" t="s">
        <v>47</v>
      </c>
      <c r="E973" s="2">
        <v>12</v>
      </c>
    </row>
    <row r="974" spans="1:5">
      <c r="A974" s="3">
        <v>45014</v>
      </c>
      <c r="B974" s="2" t="s">
        <v>37</v>
      </c>
      <c r="C974" s="2" t="s">
        <v>15</v>
      </c>
      <c r="D974" s="2" t="s">
        <v>16</v>
      </c>
      <c r="E974" s="2">
        <v>40</v>
      </c>
    </row>
    <row r="975" spans="1:5">
      <c r="A975" s="3">
        <v>45014</v>
      </c>
      <c r="B975" s="2" t="s">
        <v>33</v>
      </c>
      <c r="C975" s="2" t="s">
        <v>22</v>
      </c>
      <c r="D975" s="2" t="s">
        <v>23</v>
      </c>
      <c r="E975" s="2">
        <v>6</v>
      </c>
    </row>
    <row r="976" spans="1:5">
      <c r="A976" s="3">
        <v>45014</v>
      </c>
      <c r="B976" s="2" t="s">
        <v>37</v>
      </c>
      <c r="C976" s="2" t="s">
        <v>46</v>
      </c>
      <c r="D976" s="2" t="s">
        <v>47</v>
      </c>
      <c r="E976" s="2">
        <v>9</v>
      </c>
    </row>
    <row r="977" spans="1:5">
      <c r="A977" s="3">
        <v>45015</v>
      </c>
      <c r="B977" s="2" t="s">
        <v>24</v>
      </c>
      <c r="C977" s="2" t="s">
        <v>25</v>
      </c>
      <c r="D977" s="2" t="s">
        <v>32</v>
      </c>
      <c r="E977" s="2">
        <v>20</v>
      </c>
    </row>
    <row r="978" spans="1:5">
      <c r="A978" s="3">
        <v>45015</v>
      </c>
      <c r="B978" s="2" t="s">
        <v>17</v>
      </c>
      <c r="C978" s="2" t="s">
        <v>22</v>
      </c>
      <c r="D978" s="2" t="s">
        <v>23</v>
      </c>
      <c r="E978" s="2">
        <v>12</v>
      </c>
    </row>
    <row r="979" spans="1:5">
      <c r="A979" s="3">
        <v>45015</v>
      </c>
      <c r="B979" s="2" t="s">
        <v>33</v>
      </c>
      <c r="C979" s="2" t="s">
        <v>46</v>
      </c>
      <c r="D979" s="2" t="s">
        <v>47</v>
      </c>
      <c r="E979" s="2">
        <v>13</v>
      </c>
    </row>
    <row r="980" spans="1:5">
      <c r="A980" s="3">
        <v>45015</v>
      </c>
      <c r="B980" s="2" t="s">
        <v>33</v>
      </c>
      <c r="C980" s="2" t="s">
        <v>46</v>
      </c>
      <c r="D980" s="2" t="s">
        <v>47</v>
      </c>
      <c r="E980" s="2">
        <v>12</v>
      </c>
    </row>
    <row r="981" spans="1:5">
      <c r="A981" s="3">
        <v>45015</v>
      </c>
      <c r="B981" s="2" t="s">
        <v>37</v>
      </c>
      <c r="C981" s="2" t="s">
        <v>15</v>
      </c>
      <c r="D981" s="2" t="s">
        <v>21</v>
      </c>
      <c r="E981" s="2">
        <v>12</v>
      </c>
    </row>
    <row r="982" spans="1:5">
      <c r="A982" s="3">
        <v>45015</v>
      </c>
      <c r="B982" s="2" t="s">
        <v>37</v>
      </c>
      <c r="C982" s="2" t="s">
        <v>15</v>
      </c>
      <c r="D982" s="2" t="s">
        <v>21</v>
      </c>
      <c r="E982" s="2">
        <v>12</v>
      </c>
    </row>
    <row r="983" spans="1:5">
      <c r="A983" s="3">
        <v>45015</v>
      </c>
      <c r="B983" s="2" t="s">
        <v>37</v>
      </c>
      <c r="C983" s="2" t="s">
        <v>22</v>
      </c>
      <c r="D983" s="2" t="s">
        <v>23</v>
      </c>
      <c r="E983" s="2">
        <v>12</v>
      </c>
    </row>
    <row r="984" spans="1:5">
      <c r="A984" s="3">
        <v>45015</v>
      </c>
      <c r="B984" s="2" t="s">
        <v>24</v>
      </c>
      <c r="C984" s="2" t="s">
        <v>25</v>
      </c>
      <c r="D984" s="2" t="s">
        <v>43</v>
      </c>
      <c r="E984" s="2">
        <v>35</v>
      </c>
    </row>
    <row r="985" spans="1:5">
      <c r="A985" s="3">
        <v>45015</v>
      </c>
      <c r="B985" s="2" t="s">
        <v>14</v>
      </c>
      <c r="C985" s="2" t="s">
        <v>22</v>
      </c>
      <c r="D985" s="2" t="s">
        <v>23</v>
      </c>
      <c r="E985" s="2">
        <v>6</v>
      </c>
    </row>
    <row r="986" spans="1:5">
      <c r="A986" s="3">
        <v>45015</v>
      </c>
      <c r="B986" s="2" t="s">
        <v>33</v>
      </c>
      <c r="C986" s="2" t="s">
        <v>22</v>
      </c>
      <c r="D986" s="2" t="s">
        <v>23</v>
      </c>
      <c r="E986" s="2">
        <v>12</v>
      </c>
    </row>
    <row r="987" spans="1:5">
      <c r="A987" s="3">
        <v>45015</v>
      </c>
      <c r="B987" s="2" t="s">
        <v>33</v>
      </c>
      <c r="C987" s="2" t="s">
        <v>15</v>
      </c>
      <c r="D987" s="2" t="s">
        <v>16</v>
      </c>
      <c r="E987" s="2">
        <v>12</v>
      </c>
    </row>
    <row r="988" spans="1:5">
      <c r="A988" s="3">
        <v>45015</v>
      </c>
      <c r="B988" s="2" t="s">
        <v>37</v>
      </c>
      <c r="C988" s="2" t="s">
        <v>22</v>
      </c>
      <c r="D988" s="2" t="s">
        <v>23</v>
      </c>
      <c r="E988" s="2">
        <v>8</v>
      </c>
    </row>
    <row r="989" spans="1:5">
      <c r="A989" s="3">
        <v>45015</v>
      </c>
      <c r="B989" s="2" t="s">
        <v>24</v>
      </c>
      <c r="C989" s="2" t="s">
        <v>25</v>
      </c>
      <c r="D989" s="2" t="s">
        <v>43</v>
      </c>
      <c r="E989" s="2">
        <v>25</v>
      </c>
    </row>
    <row r="990" spans="1:5">
      <c r="A990" s="3">
        <v>45015</v>
      </c>
      <c r="B990" s="2" t="s">
        <v>33</v>
      </c>
      <c r="C990" s="2" t="s">
        <v>15</v>
      </c>
      <c r="D990" s="2" t="s">
        <v>59</v>
      </c>
      <c r="E990" s="2">
        <v>95</v>
      </c>
    </row>
    <row r="991" spans="1:5">
      <c r="A991" s="3">
        <v>45015</v>
      </c>
      <c r="B991" s="2" t="s">
        <v>24</v>
      </c>
      <c r="C991" s="2" t="s">
        <v>25</v>
      </c>
      <c r="D991" s="2" t="s">
        <v>43</v>
      </c>
      <c r="E991" s="2">
        <v>45</v>
      </c>
    </row>
    <row r="992" spans="1:5">
      <c r="A992" s="3">
        <v>45015</v>
      </c>
      <c r="B992" s="2" t="s">
        <v>37</v>
      </c>
      <c r="C992" s="2" t="s">
        <v>15</v>
      </c>
      <c r="D992" s="2" t="s">
        <v>16</v>
      </c>
      <c r="E992" s="2">
        <v>25</v>
      </c>
    </row>
    <row r="993" spans="1:5">
      <c r="A993" s="3">
        <v>45015</v>
      </c>
      <c r="B993" s="2" t="s">
        <v>33</v>
      </c>
      <c r="C993" s="2" t="s">
        <v>22</v>
      </c>
      <c r="D993" s="2" t="s">
        <v>23</v>
      </c>
      <c r="E993" s="2">
        <v>5</v>
      </c>
    </row>
    <row r="994" spans="1:5">
      <c r="A994" s="3">
        <v>45015</v>
      </c>
      <c r="B994" s="2" t="s">
        <v>44</v>
      </c>
      <c r="C994" s="2" t="s">
        <v>22</v>
      </c>
      <c r="D994" s="2" t="s">
        <v>23</v>
      </c>
      <c r="E994" s="2">
        <v>40</v>
      </c>
    </row>
    <row r="995" spans="1:5">
      <c r="A995" s="3">
        <v>45016</v>
      </c>
      <c r="B995" s="2" t="s">
        <v>24</v>
      </c>
      <c r="C995" s="2" t="s">
        <v>25</v>
      </c>
      <c r="D995" s="2" t="s">
        <v>32</v>
      </c>
      <c r="E995" s="2">
        <v>60</v>
      </c>
    </row>
    <row r="996" spans="1:5">
      <c r="A996" s="3">
        <v>45016</v>
      </c>
      <c r="B996" s="2" t="s">
        <v>14</v>
      </c>
      <c r="C996" s="2" t="s">
        <v>22</v>
      </c>
      <c r="D996" s="2" t="s">
        <v>23</v>
      </c>
      <c r="E996" s="2">
        <v>12</v>
      </c>
    </row>
    <row r="997" spans="1:5">
      <c r="A997" s="3">
        <v>45016</v>
      </c>
      <c r="B997" s="2" t="s">
        <v>20</v>
      </c>
      <c r="C997" s="2" t="s">
        <v>22</v>
      </c>
      <c r="D997" s="2" t="s">
        <v>23</v>
      </c>
      <c r="E997" s="2">
        <v>12</v>
      </c>
    </row>
    <row r="998" spans="1:5">
      <c r="A998" s="3">
        <v>45016</v>
      </c>
      <c r="B998" s="2" t="s">
        <v>37</v>
      </c>
      <c r="C998" s="2" t="s">
        <v>22</v>
      </c>
      <c r="D998" s="2" t="s">
        <v>23</v>
      </c>
      <c r="E998" s="2">
        <v>12</v>
      </c>
    </row>
    <row r="999" spans="1:5">
      <c r="A999" s="3">
        <v>45016</v>
      </c>
      <c r="B999" s="2" t="s">
        <v>20</v>
      </c>
      <c r="C999" s="2" t="s">
        <v>22</v>
      </c>
      <c r="D999" s="2" t="s">
        <v>23</v>
      </c>
      <c r="E999" s="2">
        <v>6</v>
      </c>
    </row>
    <row r="1000" spans="1:5">
      <c r="A1000" s="3">
        <v>45016</v>
      </c>
      <c r="B1000" s="2" t="s">
        <v>17</v>
      </c>
      <c r="C1000" s="2" t="s">
        <v>22</v>
      </c>
      <c r="D1000" s="2" t="s">
        <v>23</v>
      </c>
      <c r="E1000" s="2">
        <v>6</v>
      </c>
    </row>
    <row r="1001" spans="1:5">
      <c r="A1001" s="3">
        <v>45016</v>
      </c>
      <c r="B1001" s="2" t="s">
        <v>24</v>
      </c>
      <c r="C1001" s="2" t="s">
        <v>25</v>
      </c>
      <c r="D1001" s="2" t="s">
        <v>43</v>
      </c>
      <c r="E1001" s="2">
        <v>48</v>
      </c>
    </row>
    <row r="1002" spans="1:5">
      <c r="A1002" s="3">
        <v>45016</v>
      </c>
      <c r="B1002" s="2" t="s">
        <v>20</v>
      </c>
      <c r="C1002" s="2" t="s">
        <v>22</v>
      </c>
      <c r="D1002" s="2" t="s">
        <v>23</v>
      </c>
      <c r="E1002" s="2">
        <v>12</v>
      </c>
    </row>
    <row r="1003" spans="1:5">
      <c r="A1003" s="3">
        <v>45016</v>
      </c>
      <c r="B1003" s="2" t="s">
        <v>14</v>
      </c>
      <c r="C1003" s="2" t="s">
        <v>46</v>
      </c>
      <c r="D1003" s="2" t="s">
        <v>47</v>
      </c>
      <c r="E1003" s="2">
        <v>6</v>
      </c>
    </row>
    <row r="1004" spans="1:5">
      <c r="A1004" s="3">
        <v>45016</v>
      </c>
      <c r="B1004" s="2" t="s">
        <v>17</v>
      </c>
      <c r="C1004" s="2" t="s">
        <v>46</v>
      </c>
      <c r="D1004" s="2" t="s">
        <v>47</v>
      </c>
      <c r="E1004" s="2">
        <v>9</v>
      </c>
    </row>
    <row r="1005" spans="1:5">
      <c r="A1005" s="3">
        <v>45016</v>
      </c>
      <c r="B1005" s="2" t="s">
        <v>24</v>
      </c>
      <c r="C1005" s="2" t="s">
        <v>25</v>
      </c>
      <c r="D1005" s="2" t="s">
        <v>43</v>
      </c>
      <c r="E1005" s="2">
        <v>45</v>
      </c>
    </row>
    <row r="1006" spans="1:5">
      <c r="A1006" s="3">
        <v>45016</v>
      </c>
      <c r="B1006" s="2" t="s">
        <v>24</v>
      </c>
      <c r="C1006" s="2" t="s">
        <v>25</v>
      </c>
      <c r="D1006" s="2" t="s">
        <v>43</v>
      </c>
      <c r="E1006" s="2">
        <v>17</v>
      </c>
    </row>
    <row r="1007" spans="1:5">
      <c r="A1007" s="3">
        <v>45017</v>
      </c>
      <c r="B1007" s="2" t="s">
        <v>24</v>
      </c>
      <c r="C1007" s="2" t="s">
        <v>25</v>
      </c>
      <c r="D1007" s="2" t="s">
        <v>32</v>
      </c>
      <c r="E1007" s="2">
        <v>55</v>
      </c>
    </row>
    <row r="1008" spans="1:5">
      <c r="A1008" s="3">
        <v>45017</v>
      </c>
      <c r="B1008" s="2" t="s">
        <v>24</v>
      </c>
      <c r="C1008" s="2" t="s">
        <v>25</v>
      </c>
      <c r="D1008" s="2" t="s">
        <v>32</v>
      </c>
      <c r="E1008" s="2">
        <v>10</v>
      </c>
    </row>
    <row r="1009" spans="1:5">
      <c r="A1009" s="3">
        <v>45017</v>
      </c>
      <c r="B1009" s="2" t="s">
        <v>24</v>
      </c>
      <c r="C1009" s="2" t="s">
        <v>25</v>
      </c>
      <c r="D1009" s="2" t="s">
        <v>29</v>
      </c>
      <c r="E1009" s="2">
        <v>6</v>
      </c>
    </row>
    <row r="1010" spans="1:5">
      <c r="A1010" s="3">
        <v>45017</v>
      </c>
      <c r="B1010" s="2" t="s">
        <v>17</v>
      </c>
      <c r="C1010" s="2" t="s">
        <v>22</v>
      </c>
      <c r="D1010" s="2" t="s">
        <v>23</v>
      </c>
      <c r="E1010" s="2">
        <v>12</v>
      </c>
    </row>
    <row r="1011" spans="1:5">
      <c r="A1011" s="3">
        <v>45017</v>
      </c>
      <c r="B1011" s="2" t="s">
        <v>24</v>
      </c>
      <c r="C1011" s="2" t="s">
        <v>25</v>
      </c>
      <c r="D1011" s="2" t="s">
        <v>29</v>
      </c>
      <c r="E1011" s="2">
        <v>18</v>
      </c>
    </row>
    <row r="1012" spans="1:5">
      <c r="A1012" s="3">
        <v>45017</v>
      </c>
      <c r="B1012" s="2" t="s">
        <v>14</v>
      </c>
      <c r="C1012" s="2" t="s">
        <v>22</v>
      </c>
      <c r="D1012" s="2" t="s">
        <v>23</v>
      </c>
      <c r="E1012" s="2">
        <v>6</v>
      </c>
    </row>
    <row r="1013" spans="1:5">
      <c r="A1013" s="3">
        <v>45017</v>
      </c>
      <c r="B1013" s="2" t="s">
        <v>33</v>
      </c>
      <c r="C1013" s="2" t="s">
        <v>46</v>
      </c>
      <c r="D1013" s="2" t="s">
        <v>47</v>
      </c>
      <c r="E1013" s="2">
        <v>6</v>
      </c>
    </row>
    <row r="1014" spans="1:5">
      <c r="A1014" s="3">
        <v>45017</v>
      </c>
      <c r="B1014" s="2" t="s">
        <v>24</v>
      </c>
      <c r="C1014" s="2" t="s">
        <v>25</v>
      </c>
      <c r="D1014" s="2" t="s">
        <v>43</v>
      </c>
      <c r="E1014" s="2">
        <v>35</v>
      </c>
    </row>
    <row r="1015" spans="1:5">
      <c r="A1015" s="3">
        <v>45017</v>
      </c>
      <c r="B1015" s="2" t="s">
        <v>17</v>
      </c>
      <c r="C1015" s="2" t="s">
        <v>46</v>
      </c>
      <c r="D1015" s="2" t="s">
        <v>47</v>
      </c>
      <c r="E1015" s="2">
        <v>6</v>
      </c>
    </row>
    <row r="1016" spans="1:5">
      <c r="A1016" s="3">
        <v>45017</v>
      </c>
      <c r="B1016" s="2" t="s">
        <v>33</v>
      </c>
      <c r="C1016" s="2" t="s">
        <v>22</v>
      </c>
      <c r="D1016" s="2" t="s">
        <v>23</v>
      </c>
      <c r="E1016" s="2">
        <v>6</v>
      </c>
    </row>
    <row r="1017" spans="1:5">
      <c r="A1017" s="3">
        <v>45017</v>
      </c>
      <c r="B1017" s="2" t="s">
        <v>44</v>
      </c>
      <c r="C1017" s="2" t="s">
        <v>46</v>
      </c>
      <c r="D1017" s="2" t="s">
        <v>47</v>
      </c>
      <c r="E1017" s="2">
        <v>25</v>
      </c>
    </row>
    <row r="1018" spans="1:5">
      <c r="A1018" s="3">
        <v>45017</v>
      </c>
      <c r="B1018" s="2" t="s">
        <v>44</v>
      </c>
      <c r="C1018" s="2" t="s">
        <v>15</v>
      </c>
      <c r="D1018" s="2" t="s">
        <v>42</v>
      </c>
      <c r="E1018" s="2">
        <v>20</v>
      </c>
    </row>
    <row r="1019" spans="1:5">
      <c r="A1019" s="3">
        <v>45017</v>
      </c>
      <c r="B1019" s="2" t="s">
        <v>44</v>
      </c>
      <c r="C1019" s="2" t="s">
        <v>22</v>
      </c>
      <c r="D1019" s="2" t="s">
        <v>23</v>
      </c>
      <c r="E1019" s="2">
        <v>15</v>
      </c>
    </row>
    <row r="1020" spans="1:5">
      <c r="A1020" s="3">
        <v>45017</v>
      </c>
      <c r="B1020" s="2" t="s">
        <v>44</v>
      </c>
      <c r="C1020" s="2" t="s">
        <v>46</v>
      </c>
      <c r="D1020" s="2" t="s">
        <v>47</v>
      </c>
      <c r="E1020" s="2">
        <v>15</v>
      </c>
    </row>
    <row r="1021" spans="1:5">
      <c r="A1021" s="3">
        <v>45019</v>
      </c>
      <c r="B1021" s="2" t="s">
        <v>24</v>
      </c>
      <c r="C1021" s="2" t="s">
        <v>25</v>
      </c>
      <c r="D1021" s="2" t="s">
        <v>32</v>
      </c>
      <c r="E1021" s="2">
        <v>30</v>
      </c>
    </row>
    <row r="1022" spans="1:5">
      <c r="A1022" s="3">
        <v>45019</v>
      </c>
      <c r="B1022" s="2" t="s">
        <v>24</v>
      </c>
      <c r="C1022" s="2" t="s">
        <v>27</v>
      </c>
      <c r="D1022" s="2" t="s">
        <v>41</v>
      </c>
      <c r="E1022" s="2">
        <v>30</v>
      </c>
    </row>
    <row r="1023" spans="1:5">
      <c r="A1023" s="3">
        <v>45019</v>
      </c>
      <c r="B1023" s="2" t="s">
        <v>24</v>
      </c>
      <c r="C1023" s="2" t="s">
        <v>25</v>
      </c>
      <c r="D1023" s="2" t="s">
        <v>32</v>
      </c>
      <c r="E1023" s="2">
        <v>25</v>
      </c>
    </row>
    <row r="1024" spans="1:5">
      <c r="A1024" s="3">
        <v>45019</v>
      </c>
      <c r="B1024" s="2" t="s">
        <v>24</v>
      </c>
      <c r="C1024" s="2" t="s">
        <v>25</v>
      </c>
      <c r="D1024" s="2" t="s">
        <v>43</v>
      </c>
      <c r="E1024" s="2">
        <v>30</v>
      </c>
    </row>
    <row r="1025" spans="1:5">
      <c r="A1025" s="3">
        <v>45019</v>
      </c>
      <c r="B1025" s="2" t="s">
        <v>37</v>
      </c>
      <c r="C1025" s="2" t="s">
        <v>15</v>
      </c>
      <c r="D1025" s="2" t="s">
        <v>56</v>
      </c>
      <c r="E1025" s="2">
        <v>30</v>
      </c>
    </row>
    <row r="1026" spans="1:5">
      <c r="A1026" s="3">
        <v>45019</v>
      </c>
      <c r="B1026" s="2" t="s">
        <v>44</v>
      </c>
      <c r="C1026" s="2" t="s">
        <v>22</v>
      </c>
      <c r="D1026" s="2" t="s">
        <v>23</v>
      </c>
      <c r="E1026" s="2">
        <v>40</v>
      </c>
    </row>
    <row r="1027" spans="1:5">
      <c r="A1027" s="3">
        <v>45020</v>
      </c>
      <c r="B1027" s="2" t="s">
        <v>24</v>
      </c>
      <c r="C1027" s="2" t="s">
        <v>25</v>
      </c>
      <c r="D1027" s="2" t="s">
        <v>29</v>
      </c>
      <c r="E1027" s="2">
        <v>15</v>
      </c>
    </row>
    <row r="1028" spans="1:5">
      <c r="A1028" s="3">
        <v>45020</v>
      </c>
      <c r="B1028" s="2" t="s">
        <v>33</v>
      </c>
      <c r="C1028" s="2" t="s">
        <v>46</v>
      </c>
      <c r="D1028" s="2" t="s">
        <v>47</v>
      </c>
      <c r="E1028" s="2">
        <v>6</v>
      </c>
    </row>
    <row r="1029" spans="1:5">
      <c r="A1029" s="3">
        <v>45020</v>
      </c>
      <c r="B1029" s="2" t="s">
        <v>14</v>
      </c>
      <c r="C1029" s="2" t="s">
        <v>22</v>
      </c>
      <c r="D1029" s="2" t="s">
        <v>23</v>
      </c>
      <c r="E1029" s="2">
        <v>12</v>
      </c>
    </row>
    <row r="1030" spans="1:5">
      <c r="A1030" s="3">
        <v>45020</v>
      </c>
      <c r="B1030" s="2" t="s">
        <v>14</v>
      </c>
      <c r="C1030" s="2" t="s">
        <v>46</v>
      </c>
      <c r="D1030" s="2" t="s">
        <v>47</v>
      </c>
      <c r="E1030" s="2">
        <v>6</v>
      </c>
    </row>
    <row r="1031" spans="1:5">
      <c r="A1031" s="3">
        <v>45020</v>
      </c>
      <c r="B1031" s="2" t="s">
        <v>33</v>
      </c>
      <c r="C1031" s="2" t="s">
        <v>46</v>
      </c>
      <c r="D1031" s="2" t="s">
        <v>47</v>
      </c>
      <c r="E1031" s="2">
        <v>6</v>
      </c>
    </row>
    <row r="1032" spans="1:5">
      <c r="A1032" s="3">
        <v>45020</v>
      </c>
      <c r="B1032" s="2" t="s">
        <v>14</v>
      </c>
      <c r="C1032" s="2" t="s">
        <v>15</v>
      </c>
      <c r="D1032" s="2" t="s">
        <v>18</v>
      </c>
      <c r="E1032" s="2">
        <v>10</v>
      </c>
    </row>
    <row r="1033" spans="1:5">
      <c r="A1033" s="3">
        <v>45020</v>
      </c>
      <c r="B1033" s="2" t="s">
        <v>24</v>
      </c>
      <c r="C1033" s="2" t="s">
        <v>25</v>
      </c>
      <c r="D1033" s="2" t="s">
        <v>43</v>
      </c>
      <c r="E1033" s="2">
        <v>35</v>
      </c>
    </row>
    <row r="1034" spans="1:5">
      <c r="A1034" s="3">
        <v>45020</v>
      </c>
      <c r="B1034" s="2" t="s">
        <v>33</v>
      </c>
      <c r="C1034" s="2" t="s">
        <v>46</v>
      </c>
      <c r="D1034" s="2" t="s">
        <v>47</v>
      </c>
      <c r="E1034" s="2">
        <v>12</v>
      </c>
    </row>
    <row r="1035" spans="1:5">
      <c r="A1035" s="3">
        <v>45020</v>
      </c>
      <c r="B1035" s="2" t="s">
        <v>17</v>
      </c>
      <c r="C1035" s="2" t="s">
        <v>15</v>
      </c>
      <c r="D1035" s="2" t="s">
        <v>18</v>
      </c>
      <c r="E1035" s="2">
        <v>12</v>
      </c>
    </row>
    <row r="1036" spans="1:5">
      <c r="A1036" s="3">
        <v>45020</v>
      </c>
      <c r="B1036" s="2" t="s">
        <v>33</v>
      </c>
      <c r="C1036" s="2" t="s">
        <v>22</v>
      </c>
      <c r="D1036" s="2" t="s">
        <v>23</v>
      </c>
      <c r="E1036" s="2">
        <v>6</v>
      </c>
    </row>
    <row r="1037" spans="1:5">
      <c r="A1037" s="3">
        <v>45020</v>
      </c>
      <c r="B1037" s="2" t="s">
        <v>33</v>
      </c>
      <c r="C1037" s="2" t="s">
        <v>22</v>
      </c>
      <c r="D1037" s="2" t="s">
        <v>23</v>
      </c>
      <c r="E1037" s="2">
        <v>12</v>
      </c>
    </row>
    <row r="1038" spans="1:5">
      <c r="A1038" s="3">
        <v>45020</v>
      </c>
      <c r="B1038" s="2" t="s">
        <v>24</v>
      </c>
      <c r="C1038" s="2" t="s">
        <v>25</v>
      </c>
      <c r="D1038" s="2" t="s">
        <v>29</v>
      </c>
      <c r="E1038" s="2">
        <v>12</v>
      </c>
    </row>
    <row r="1039" spans="1:5">
      <c r="A1039" s="3">
        <v>45020</v>
      </c>
      <c r="B1039" s="2" t="s">
        <v>33</v>
      </c>
      <c r="C1039" s="2" t="s">
        <v>22</v>
      </c>
      <c r="D1039" s="2" t="s">
        <v>23</v>
      </c>
      <c r="E1039" s="2">
        <v>6</v>
      </c>
    </row>
    <row r="1040" spans="1:5">
      <c r="A1040" s="3">
        <v>45020</v>
      </c>
      <c r="B1040" s="2" t="s">
        <v>33</v>
      </c>
      <c r="C1040" s="2" t="s">
        <v>22</v>
      </c>
      <c r="D1040" s="2" t="s">
        <v>23</v>
      </c>
      <c r="E1040" s="2">
        <v>9</v>
      </c>
    </row>
    <row r="1041" spans="1:5">
      <c r="A1041" s="3">
        <v>45020</v>
      </c>
      <c r="B1041" s="2" t="s">
        <v>24</v>
      </c>
      <c r="C1041" s="2" t="s">
        <v>27</v>
      </c>
      <c r="D1041" s="2" t="s">
        <v>41</v>
      </c>
      <c r="E1041" s="2">
        <v>15</v>
      </c>
    </row>
    <row r="1042" spans="1:5">
      <c r="A1042" s="3">
        <v>45020</v>
      </c>
      <c r="B1042" s="2" t="s">
        <v>24</v>
      </c>
      <c r="C1042" s="2" t="s">
        <v>25</v>
      </c>
      <c r="D1042" s="2" t="s">
        <v>43</v>
      </c>
      <c r="E1042" s="2">
        <v>50</v>
      </c>
    </row>
    <row r="1043" spans="1:5">
      <c r="A1043" s="3">
        <v>45020</v>
      </c>
      <c r="B1043" s="2" t="s">
        <v>24</v>
      </c>
      <c r="C1043" s="2" t="s">
        <v>25</v>
      </c>
      <c r="D1043" s="2" t="s">
        <v>26</v>
      </c>
      <c r="E1043" s="2">
        <v>90</v>
      </c>
    </row>
    <row r="1044" spans="1:5">
      <c r="A1044" s="3">
        <v>45021</v>
      </c>
      <c r="B1044" s="2" t="s">
        <v>37</v>
      </c>
      <c r="C1044" s="2" t="s">
        <v>22</v>
      </c>
      <c r="D1044" s="2" t="s">
        <v>23</v>
      </c>
      <c r="E1044" s="2">
        <v>20</v>
      </c>
    </row>
    <row r="1045" spans="1:5">
      <c r="A1045" s="3">
        <v>45021</v>
      </c>
      <c r="B1045" s="2" t="s">
        <v>33</v>
      </c>
      <c r="C1045" s="2" t="s">
        <v>22</v>
      </c>
      <c r="D1045" s="2" t="s">
        <v>23</v>
      </c>
      <c r="E1045" s="2">
        <v>25</v>
      </c>
    </row>
    <row r="1046" spans="1:5">
      <c r="A1046" s="3">
        <v>45021</v>
      </c>
      <c r="B1046" s="2" t="s">
        <v>37</v>
      </c>
      <c r="C1046" s="2" t="s">
        <v>22</v>
      </c>
      <c r="D1046" s="2" t="s">
        <v>23</v>
      </c>
      <c r="E1046" s="2">
        <v>20</v>
      </c>
    </row>
    <row r="1047" spans="1:5">
      <c r="A1047" s="3">
        <v>45021</v>
      </c>
      <c r="B1047" s="2" t="s">
        <v>33</v>
      </c>
      <c r="C1047" s="2" t="s">
        <v>46</v>
      </c>
      <c r="D1047" s="2" t="s">
        <v>47</v>
      </c>
      <c r="E1047" s="2">
        <v>12</v>
      </c>
    </row>
    <row r="1048" spans="1:5">
      <c r="A1048" s="3">
        <v>45021</v>
      </c>
      <c r="B1048" s="2" t="s">
        <v>20</v>
      </c>
      <c r="C1048" s="2" t="s">
        <v>22</v>
      </c>
      <c r="D1048" s="2" t="s">
        <v>23</v>
      </c>
      <c r="E1048" s="2">
        <v>12</v>
      </c>
    </row>
    <row r="1049" spans="1:5">
      <c r="A1049" s="3">
        <v>45021</v>
      </c>
      <c r="B1049" s="2" t="s">
        <v>14</v>
      </c>
      <c r="C1049" s="2" t="s">
        <v>46</v>
      </c>
      <c r="D1049" s="2" t="s">
        <v>47</v>
      </c>
      <c r="E1049" s="2">
        <v>6</v>
      </c>
    </row>
    <row r="1050" spans="1:5">
      <c r="A1050" s="3">
        <v>45021</v>
      </c>
      <c r="B1050" s="2" t="s">
        <v>17</v>
      </c>
      <c r="C1050" s="2" t="s">
        <v>46</v>
      </c>
      <c r="D1050" s="2" t="s">
        <v>47</v>
      </c>
      <c r="E1050" s="2">
        <v>6</v>
      </c>
    </row>
    <row r="1051" spans="1:5">
      <c r="A1051" s="3">
        <v>45021</v>
      </c>
      <c r="B1051" s="2" t="s">
        <v>37</v>
      </c>
      <c r="C1051" s="2" t="s">
        <v>15</v>
      </c>
      <c r="D1051" s="2" t="s">
        <v>59</v>
      </c>
      <c r="E1051" s="2">
        <v>19</v>
      </c>
    </row>
    <row r="1052" spans="1:5">
      <c r="A1052" s="3">
        <v>45021</v>
      </c>
      <c r="B1052" s="2" t="s">
        <v>20</v>
      </c>
      <c r="C1052" s="2" t="s">
        <v>22</v>
      </c>
      <c r="D1052" s="2" t="s">
        <v>23</v>
      </c>
      <c r="E1052" s="2">
        <v>6</v>
      </c>
    </row>
    <row r="1053" spans="1:5">
      <c r="A1053" s="3">
        <v>45021</v>
      </c>
      <c r="B1053" s="2" t="s">
        <v>37</v>
      </c>
      <c r="C1053" s="2" t="s">
        <v>22</v>
      </c>
      <c r="D1053" s="2" t="s">
        <v>23</v>
      </c>
      <c r="E1053" s="2">
        <v>6</v>
      </c>
    </row>
    <row r="1054" spans="1:5">
      <c r="A1054" s="3">
        <v>45021</v>
      </c>
      <c r="B1054" s="2" t="s">
        <v>53</v>
      </c>
      <c r="C1054" s="2" t="s">
        <v>22</v>
      </c>
      <c r="D1054" s="2" t="s">
        <v>23</v>
      </c>
      <c r="E1054" s="2">
        <v>6</v>
      </c>
    </row>
    <row r="1055" spans="1:5">
      <c r="A1055" s="3">
        <v>45021</v>
      </c>
      <c r="B1055" s="2" t="s">
        <v>53</v>
      </c>
      <c r="C1055" s="2" t="s">
        <v>15</v>
      </c>
      <c r="D1055" s="2" t="s">
        <v>16</v>
      </c>
      <c r="E1055" s="2">
        <v>12</v>
      </c>
    </row>
    <row r="1056" spans="1:5">
      <c r="A1056" s="3">
        <v>45021</v>
      </c>
      <c r="B1056" s="2" t="s">
        <v>24</v>
      </c>
      <c r="C1056" s="2" t="s">
        <v>25</v>
      </c>
      <c r="D1056" s="2" t="s">
        <v>43</v>
      </c>
      <c r="E1056" s="2">
        <v>30</v>
      </c>
    </row>
    <row r="1057" spans="1:5">
      <c r="A1057" s="3">
        <v>45021</v>
      </c>
      <c r="B1057" s="2" t="s">
        <v>37</v>
      </c>
      <c r="C1057" s="2" t="s">
        <v>15</v>
      </c>
      <c r="D1057" s="2" t="s">
        <v>52</v>
      </c>
      <c r="E1057" s="2">
        <v>80</v>
      </c>
    </row>
    <row r="1058" spans="1:5">
      <c r="A1058" s="3">
        <v>45021</v>
      </c>
      <c r="B1058" s="2" t="s">
        <v>24</v>
      </c>
      <c r="C1058" s="2" t="s">
        <v>25</v>
      </c>
      <c r="D1058" s="2" t="s">
        <v>43</v>
      </c>
      <c r="E1058" s="2">
        <v>45</v>
      </c>
    </row>
    <row r="1059" spans="1:5">
      <c r="A1059" s="3">
        <v>45021</v>
      </c>
      <c r="B1059" s="2" t="s">
        <v>37</v>
      </c>
      <c r="C1059" s="2" t="s">
        <v>22</v>
      </c>
      <c r="D1059" s="2" t="s">
        <v>23</v>
      </c>
      <c r="E1059" s="2">
        <v>20</v>
      </c>
    </row>
    <row r="1060" spans="1:5">
      <c r="A1060" s="3">
        <v>45021</v>
      </c>
      <c r="B1060" s="2" t="s">
        <v>20</v>
      </c>
      <c r="C1060" s="2" t="s">
        <v>22</v>
      </c>
      <c r="D1060" s="2" t="s">
        <v>23</v>
      </c>
      <c r="E1060" s="2">
        <v>8</v>
      </c>
    </row>
    <row r="1061" spans="1:5">
      <c r="A1061" s="3">
        <v>45021</v>
      </c>
      <c r="B1061" s="2" t="s">
        <v>33</v>
      </c>
      <c r="C1061" s="2" t="s">
        <v>22</v>
      </c>
      <c r="D1061" s="2" t="s">
        <v>23</v>
      </c>
      <c r="E1061" s="2">
        <v>17</v>
      </c>
    </row>
    <row r="1062" spans="1:5">
      <c r="A1062" s="3">
        <v>45021</v>
      </c>
      <c r="B1062" s="2" t="s">
        <v>24</v>
      </c>
      <c r="C1062" s="2" t="s">
        <v>27</v>
      </c>
      <c r="D1062" s="2" t="s">
        <v>28</v>
      </c>
      <c r="E1062" s="2">
        <v>15</v>
      </c>
    </row>
    <row r="1063" spans="1:5">
      <c r="A1063" s="3">
        <v>45021</v>
      </c>
      <c r="B1063" s="2" t="s">
        <v>24</v>
      </c>
      <c r="C1063" s="2" t="s">
        <v>27</v>
      </c>
      <c r="D1063" s="2" t="s">
        <v>28</v>
      </c>
      <c r="E1063" s="2">
        <v>20</v>
      </c>
    </row>
    <row r="1064" spans="1:5">
      <c r="A1064" s="3">
        <v>45021</v>
      </c>
      <c r="B1064" s="2" t="s">
        <v>24</v>
      </c>
      <c r="C1064" s="2" t="s">
        <v>25</v>
      </c>
      <c r="D1064" s="2" t="s">
        <v>29</v>
      </c>
      <c r="E1064" s="2">
        <v>37</v>
      </c>
    </row>
    <row r="1065" spans="1:5">
      <c r="A1065" s="3">
        <v>45022</v>
      </c>
      <c r="B1065" s="2" t="s">
        <v>14</v>
      </c>
      <c r="C1065" s="2" t="s">
        <v>22</v>
      </c>
      <c r="D1065" s="2" t="s">
        <v>23</v>
      </c>
      <c r="E1065" s="2">
        <v>15</v>
      </c>
    </row>
    <row r="1066" spans="1:5">
      <c r="A1066" s="3">
        <v>45022</v>
      </c>
      <c r="B1066" s="2" t="s">
        <v>17</v>
      </c>
      <c r="C1066" s="2" t="s">
        <v>46</v>
      </c>
      <c r="D1066" s="2" t="s">
        <v>47</v>
      </c>
      <c r="E1066" s="2">
        <v>10</v>
      </c>
    </row>
    <row r="1067" spans="1:5">
      <c r="A1067" s="3">
        <v>45022</v>
      </c>
      <c r="B1067" s="2" t="s">
        <v>44</v>
      </c>
      <c r="C1067" s="2" t="s">
        <v>22</v>
      </c>
      <c r="D1067" s="2" t="s">
        <v>23</v>
      </c>
      <c r="E1067" s="2">
        <v>12</v>
      </c>
    </row>
    <row r="1068" spans="1:5">
      <c r="A1068" s="3">
        <v>45026</v>
      </c>
      <c r="B1068" s="2" t="s">
        <v>24</v>
      </c>
      <c r="C1068" s="2" t="s">
        <v>25</v>
      </c>
      <c r="D1068" s="2" t="s">
        <v>32</v>
      </c>
      <c r="E1068" s="2">
        <v>99</v>
      </c>
    </row>
    <row r="1069" spans="1:5">
      <c r="A1069" s="3">
        <v>45026</v>
      </c>
      <c r="B1069" s="2" t="s">
        <v>24</v>
      </c>
      <c r="C1069" s="2" t="s">
        <v>25</v>
      </c>
      <c r="D1069" s="2" t="s">
        <v>43</v>
      </c>
      <c r="E1069" s="2">
        <v>40</v>
      </c>
    </row>
    <row r="1070" spans="1:5">
      <c r="A1070" s="3">
        <v>45026</v>
      </c>
      <c r="B1070" s="2" t="s">
        <v>19</v>
      </c>
      <c r="C1070" s="2" t="s">
        <v>15</v>
      </c>
      <c r="D1070" s="2" t="s">
        <v>31</v>
      </c>
      <c r="E1070" s="2">
        <v>115</v>
      </c>
    </row>
    <row r="1071" spans="1:5">
      <c r="A1071" s="3">
        <v>45026</v>
      </c>
      <c r="B1071" s="2" t="s">
        <v>17</v>
      </c>
      <c r="C1071" s="2" t="s">
        <v>22</v>
      </c>
      <c r="D1071" s="2" t="s">
        <v>23</v>
      </c>
      <c r="E1071" s="2">
        <v>15</v>
      </c>
    </row>
    <row r="1072" spans="1:5">
      <c r="A1072" s="3">
        <v>45026</v>
      </c>
      <c r="B1072" s="2" t="s">
        <v>14</v>
      </c>
      <c r="C1072" s="2" t="s">
        <v>15</v>
      </c>
      <c r="D1072" s="2" t="s">
        <v>18</v>
      </c>
      <c r="E1072" s="2">
        <v>7</v>
      </c>
    </row>
    <row r="1073" spans="1:5">
      <c r="A1073" s="3">
        <v>45027</v>
      </c>
      <c r="B1073" s="2" t="s">
        <v>24</v>
      </c>
      <c r="C1073" s="2" t="s">
        <v>25</v>
      </c>
      <c r="D1073" s="2" t="s">
        <v>43</v>
      </c>
      <c r="E1073" s="2">
        <v>50</v>
      </c>
    </row>
    <row r="1074" spans="1:5">
      <c r="A1074" s="3">
        <v>45027</v>
      </c>
      <c r="B1074" s="2" t="s">
        <v>24</v>
      </c>
      <c r="C1074" s="2" t="s">
        <v>25</v>
      </c>
      <c r="D1074" s="2" t="s">
        <v>26</v>
      </c>
      <c r="E1074" s="2">
        <v>45</v>
      </c>
    </row>
    <row r="1075" spans="1:5">
      <c r="A1075" s="3">
        <v>45027</v>
      </c>
      <c r="B1075" s="2" t="s">
        <v>24</v>
      </c>
      <c r="C1075" s="2" t="s">
        <v>25</v>
      </c>
      <c r="D1075" s="2" t="s">
        <v>26</v>
      </c>
      <c r="E1075" s="2">
        <v>45</v>
      </c>
    </row>
    <row r="1076" spans="1:5">
      <c r="A1076" s="3">
        <v>45027</v>
      </c>
      <c r="B1076" s="2" t="s">
        <v>24</v>
      </c>
      <c r="C1076" s="2" t="s">
        <v>25</v>
      </c>
      <c r="D1076" s="2" t="s">
        <v>32</v>
      </c>
      <c r="E1076" s="2">
        <v>10</v>
      </c>
    </row>
    <row r="1077" spans="1:5">
      <c r="A1077" s="3">
        <v>45027</v>
      </c>
      <c r="B1077" s="2" t="s">
        <v>19</v>
      </c>
      <c r="C1077" s="2" t="s">
        <v>15</v>
      </c>
      <c r="D1077" s="2" t="s">
        <v>18</v>
      </c>
      <c r="E1077" s="2">
        <v>10</v>
      </c>
    </row>
    <row r="1078" spans="1:5">
      <c r="A1078" s="3">
        <v>45027</v>
      </c>
      <c r="B1078" s="2" t="s">
        <v>33</v>
      </c>
      <c r="C1078" s="2" t="s">
        <v>22</v>
      </c>
      <c r="D1078" s="2" t="s">
        <v>23</v>
      </c>
      <c r="E1078" s="2">
        <v>8</v>
      </c>
    </row>
    <row r="1079" spans="1:5">
      <c r="A1079" s="3">
        <v>45027</v>
      </c>
      <c r="B1079" s="2" t="s">
        <v>17</v>
      </c>
      <c r="C1079" s="2" t="s">
        <v>15</v>
      </c>
      <c r="D1079" s="2" t="s">
        <v>18</v>
      </c>
      <c r="E1079" s="2">
        <v>6</v>
      </c>
    </row>
    <row r="1080" spans="1:5">
      <c r="A1080" s="3">
        <v>45027</v>
      </c>
      <c r="B1080" s="2" t="s">
        <v>24</v>
      </c>
      <c r="C1080" s="2" t="s">
        <v>25</v>
      </c>
      <c r="D1080" s="2" t="s">
        <v>43</v>
      </c>
      <c r="E1080" s="2">
        <v>45</v>
      </c>
    </row>
    <row r="1081" spans="1:5">
      <c r="A1081" s="3">
        <v>45028</v>
      </c>
      <c r="B1081" s="2" t="s">
        <v>24</v>
      </c>
      <c r="C1081" s="2" t="s">
        <v>25</v>
      </c>
      <c r="D1081" s="2" t="s">
        <v>43</v>
      </c>
      <c r="E1081" s="2">
        <v>50</v>
      </c>
    </row>
    <row r="1082" spans="1:5">
      <c r="A1082" s="3">
        <v>45028</v>
      </c>
      <c r="B1082" s="2" t="s">
        <v>37</v>
      </c>
      <c r="C1082" s="2" t="s">
        <v>22</v>
      </c>
      <c r="D1082" s="2" t="s">
        <v>23</v>
      </c>
      <c r="E1082" s="2">
        <v>25</v>
      </c>
    </row>
    <row r="1083" spans="1:5">
      <c r="A1083" s="3">
        <v>45028</v>
      </c>
      <c r="B1083" s="2" t="s">
        <v>14</v>
      </c>
      <c r="C1083" s="2" t="s">
        <v>15</v>
      </c>
      <c r="D1083" s="2" t="s">
        <v>16</v>
      </c>
      <c r="E1083" s="2">
        <v>10</v>
      </c>
    </row>
    <row r="1084" spans="1:5">
      <c r="A1084" s="3">
        <v>45028</v>
      </c>
      <c r="B1084" s="2" t="s">
        <v>20</v>
      </c>
      <c r="C1084" s="2" t="s">
        <v>22</v>
      </c>
      <c r="D1084" s="2" t="s">
        <v>23</v>
      </c>
      <c r="E1084" s="2">
        <v>31</v>
      </c>
    </row>
    <row r="1085" spans="1:5">
      <c r="A1085" s="3">
        <v>45028</v>
      </c>
      <c r="B1085" s="2" t="s">
        <v>24</v>
      </c>
      <c r="C1085" s="2" t="s">
        <v>25</v>
      </c>
      <c r="D1085" s="2" t="s">
        <v>43</v>
      </c>
      <c r="E1085" s="2">
        <v>45</v>
      </c>
    </row>
    <row r="1086" spans="1:5">
      <c r="A1086" s="3">
        <v>45028</v>
      </c>
      <c r="B1086" s="2" t="s">
        <v>14</v>
      </c>
      <c r="C1086" s="2" t="s">
        <v>22</v>
      </c>
      <c r="D1086" s="2" t="s">
        <v>23</v>
      </c>
      <c r="E1086" s="2">
        <v>8</v>
      </c>
    </row>
    <row r="1087" spans="1:5">
      <c r="A1087" s="3">
        <v>45028</v>
      </c>
      <c r="B1087" s="2" t="s">
        <v>14</v>
      </c>
      <c r="C1087" s="2" t="s">
        <v>15</v>
      </c>
      <c r="D1087" s="2" t="s">
        <v>21</v>
      </c>
      <c r="E1087" s="2">
        <v>15</v>
      </c>
    </row>
    <row r="1088" spans="1:5">
      <c r="A1088" s="3">
        <v>45028</v>
      </c>
      <c r="B1088" s="2" t="s">
        <v>24</v>
      </c>
      <c r="C1088" s="2" t="s">
        <v>25</v>
      </c>
      <c r="D1088" s="2" t="s">
        <v>29</v>
      </c>
      <c r="E1088" s="2">
        <v>20</v>
      </c>
    </row>
    <row r="1089" spans="1:5">
      <c r="A1089" s="3">
        <v>45028</v>
      </c>
      <c r="B1089" s="2" t="s">
        <v>17</v>
      </c>
      <c r="C1089" s="2" t="s">
        <v>15</v>
      </c>
      <c r="D1089" s="2" t="s">
        <v>31</v>
      </c>
      <c r="E1089" s="2">
        <v>7</v>
      </c>
    </row>
    <row r="1090" spans="1:5">
      <c r="A1090" s="3">
        <v>45028</v>
      </c>
      <c r="B1090" s="2" t="s">
        <v>24</v>
      </c>
      <c r="C1090" s="2" t="s">
        <v>27</v>
      </c>
      <c r="D1090" s="2" t="s">
        <v>28</v>
      </c>
      <c r="E1090" s="2">
        <v>45</v>
      </c>
    </row>
    <row r="1091" spans="1:5">
      <c r="A1091" s="3">
        <v>45028</v>
      </c>
      <c r="B1091" s="2" t="s">
        <v>24</v>
      </c>
      <c r="C1091" s="2" t="s">
        <v>27</v>
      </c>
      <c r="D1091" s="2" t="s">
        <v>28</v>
      </c>
      <c r="E1091" s="2">
        <v>71</v>
      </c>
    </row>
    <row r="1092" spans="1:5">
      <c r="A1092" s="3">
        <v>45028</v>
      </c>
      <c r="B1092" s="2" t="s">
        <v>44</v>
      </c>
      <c r="C1092" s="2" t="s">
        <v>15</v>
      </c>
      <c r="D1092" s="2" t="s">
        <v>31</v>
      </c>
      <c r="E1092" s="2">
        <v>73</v>
      </c>
    </row>
    <row r="1093" spans="1:5">
      <c r="A1093" s="3">
        <v>45028</v>
      </c>
      <c r="B1093" s="2" t="s">
        <v>44</v>
      </c>
      <c r="C1093" s="2" t="s">
        <v>22</v>
      </c>
      <c r="D1093" s="2" t="s">
        <v>23</v>
      </c>
      <c r="E1093" s="2">
        <v>18</v>
      </c>
    </row>
    <row r="1094" spans="1:5">
      <c r="A1094" s="3">
        <v>45029</v>
      </c>
      <c r="B1094" s="2" t="s">
        <v>24</v>
      </c>
      <c r="C1094" s="2" t="s">
        <v>25</v>
      </c>
      <c r="D1094" s="2" t="s">
        <v>43</v>
      </c>
      <c r="E1094" s="2">
        <v>50</v>
      </c>
    </row>
    <row r="1095" spans="1:5">
      <c r="A1095" s="3">
        <v>45029</v>
      </c>
      <c r="B1095" s="2" t="s">
        <v>37</v>
      </c>
      <c r="C1095" s="2" t="s">
        <v>15</v>
      </c>
      <c r="D1095" s="2" t="s">
        <v>18</v>
      </c>
      <c r="E1095" s="2">
        <v>9</v>
      </c>
    </row>
    <row r="1096" spans="1:5">
      <c r="A1096" s="3">
        <v>45029</v>
      </c>
      <c r="B1096" s="2" t="s">
        <v>24</v>
      </c>
      <c r="C1096" s="2" t="s">
        <v>25</v>
      </c>
      <c r="D1096" s="2" t="s">
        <v>43</v>
      </c>
      <c r="E1096" s="2">
        <v>50</v>
      </c>
    </row>
    <row r="1097" spans="1:5">
      <c r="A1097" s="3">
        <v>45029</v>
      </c>
      <c r="B1097" s="2" t="s">
        <v>14</v>
      </c>
      <c r="C1097" s="2" t="s">
        <v>15</v>
      </c>
      <c r="D1097" s="2" t="s">
        <v>21</v>
      </c>
      <c r="E1097" s="2">
        <v>15</v>
      </c>
    </row>
    <row r="1098" spans="1:5">
      <c r="A1098" s="3">
        <v>45029</v>
      </c>
      <c r="B1098" s="2" t="s">
        <v>24</v>
      </c>
      <c r="C1098" s="2" t="s">
        <v>27</v>
      </c>
      <c r="D1098" s="2" t="s">
        <v>40</v>
      </c>
      <c r="E1098" s="2">
        <v>24</v>
      </c>
    </row>
    <row r="1099" spans="1:5">
      <c r="A1099" s="3">
        <v>45029</v>
      </c>
      <c r="B1099" s="2" t="s">
        <v>44</v>
      </c>
      <c r="C1099" s="2" t="s">
        <v>15</v>
      </c>
      <c r="D1099" s="2" t="s">
        <v>42</v>
      </c>
      <c r="E1099" s="2">
        <v>22</v>
      </c>
    </row>
    <row r="1100" spans="1:5">
      <c r="A1100" s="3">
        <v>45030</v>
      </c>
      <c r="B1100" s="2" t="s">
        <v>24</v>
      </c>
      <c r="C1100" s="2" t="s">
        <v>25</v>
      </c>
      <c r="D1100" s="2" t="s">
        <v>43</v>
      </c>
      <c r="E1100" s="2">
        <v>40</v>
      </c>
    </row>
    <row r="1101" spans="1:5">
      <c r="A1101" s="3">
        <v>45030</v>
      </c>
      <c r="B1101" s="2" t="s">
        <v>37</v>
      </c>
      <c r="C1101" s="2" t="s">
        <v>46</v>
      </c>
      <c r="D1101" s="2" t="s">
        <v>47</v>
      </c>
      <c r="E1101" s="2">
        <v>35</v>
      </c>
    </row>
    <row r="1102" spans="1:5">
      <c r="A1102" s="3">
        <v>45030</v>
      </c>
      <c r="B1102" s="2" t="s">
        <v>37</v>
      </c>
      <c r="C1102" s="2" t="s">
        <v>22</v>
      </c>
      <c r="D1102" s="2" t="s">
        <v>23</v>
      </c>
      <c r="E1102" s="2">
        <v>54</v>
      </c>
    </row>
    <row r="1103" spans="1:5">
      <c r="A1103" s="3">
        <v>45031</v>
      </c>
      <c r="B1103" s="2" t="s">
        <v>24</v>
      </c>
      <c r="C1103" s="2" t="s">
        <v>25</v>
      </c>
      <c r="D1103" s="2" t="s">
        <v>29</v>
      </c>
      <c r="E1103" s="2">
        <v>25</v>
      </c>
    </row>
    <row r="1104" spans="1:5">
      <c r="A1104" s="3">
        <v>45033</v>
      </c>
      <c r="B1104" s="2" t="s">
        <v>24</v>
      </c>
      <c r="C1104" s="2" t="s">
        <v>25</v>
      </c>
      <c r="D1104" s="2" t="s">
        <v>32</v>
      </c>
      <c r="E1104" s="2">
        <v>90</v>
      </c>
    </row>
    <row r="1105" spans="1:5">
      <c r="A1105" s="3">
        <v>45033</v>
      </c>
      <c r="B1105" s="2" t="s">
        <v>14</v>
      </c>
      <c r="C1105" s="2" t="s">
        <v>15</v>
      </c>
      <c r="D1105" s="2" t="s">
        <v>21</v>
      </c>
      <c r="E1105" s="2">
        <v>30</v>
      </c>
    </row>
    <row r="1106" spans="1:5">
      <c r="A1106" s="3">
        <v>45033</v>
      </c>
      <c r="B1106" s="2" t="s">
        <v>24</v>
      </c>
      <c r="C1106" s="2" t="s">
        <v>25</v>
      </c>
      <c r="D1106" s="2" t="s">
        <v>29</v>
      </c>
      <c r="E1106" s="2">
        <v>35</v>
      </c>
    </row>
    <row r="1107" spans="1:5">
      <c r="A1107" s="3">
        <v>45033</v>
      </c>
      <c r="B1107" s="2" t="s">
        <v>17</v>
      </c>
      <c r="C1107" s="2" t="s">
        <v>22</v>
      </c>
      <c r="D1107" s="2" t="s">
        <v>23</v>
      </c>
      <c r="E1107" s="2">
        <v>16</v>
      </c>
    </row>
    <row r="1108" spans="1:5">
      <c r="A1108" s="3">
        <v>45034</v>
      </c>
      <c r="B1108" s="2" t="s">
        <v>20</v>
      </c>
      <c r="C1108" s="2" t="s">
        <v>22</v>
      </c>
      <c r="D1108" s="2" t="s">
        <v>23</v>
      </c>
      <c r="E1108" s="2">
        <v>12</v>
      </c>
    </row>
    <row r="1109" spans="1:5">
      <c r="A1109" s="3">
        <v>45034</v>
      </c>
      <c r="B1109" s="2" t="s">
        <v>20</v>
      </c>
      <c r="C1109" s="2" t="s">
        <v>22</v>
      </c>
      <c r="D1109" s="2" t="s">
        <v>23</v>
      </c>
      <c r="E1109" s="2">
        <v>18</v>
      </c>
    </row>
    <row r="1110" spans="1:5">
      <c r="A1110" s="3">
        <v>45034</v>
      </c>
      <c r="B1110" s="2" t="s">
        <v>20</v>
      </c>
      <c r="C1110" s="2" t="s">
        <v>15</v>
      </c>
      <c r="D1110" s="2" t="s">
        <v>18</v>
      </c>
      <c r="E1110" s="2">
        <v>18</v>
      </c>
    </row>
    <row r="1111" spans="1:5">
      <c r="A1111" s="3">
        <v>45034</v>
      </c>
      <c r="B1111" s="2" t="s">
        <v>24</v>
      </c>
      <c r="C1111" s="2" t="s">
        <v>25</v>
      </c>
      <c r="D1111" s="2" t="s">
        <v>29</v>
      </c>
      <c r="E1111" s="2">
        <v>12</v>
      </c>
    </row>
    <row r="1112" spans="1:5">
      <c r="A1112" s="3">
        <v>45034</v>
      </c>
      <c r="B1112" s="2" t="s">
        <v>24</v>
      </c>
      <c r="C1112" s="2" t="s">
        <v>25</v>
      </c>
      <c r="D1112" s="2" t="s">
        <v>29</v>
      </c>
      <c r="E1112" s="2">
        <v>30</v>
      </c>
    </row>
    <row r="1113" spans="1:5">
      <c r="A1113" s="3">
        <v>45034</v>
      </c>
      <c r="B1113" s="2" t="s">
        <v>20</v>
      </c>
      <c r="C1113" s="2" t="s">
        <v>22</v>
      </c>
      <c r="D1113" s="2" t="s">
        <v>23</v>
      </c>
      <c r="E1113" s="2">
        <v>27</v>
      </c>
    </row>
    <row r="1114" spans="1:5">
      <c r="A1114" s="3">
        <v>45034</v>
      </c>
      <c r="B1114" s="2" t="s">
        <v>24</v>
      </c>
      <c r="C1114" s="2" t="s">
        <v>25</v>
      </c>
      <c r="D1114" s="2" t="s">
        <v>43</v>
      </c>
      <c r="E1114" s="2">
        <v>35</v>
      </c>
    </row>
    <row r="1115" spans="1:5">
      <c r="A1115" s="3">
        <v>45034</v>
      </c>
      <c r="B1115" s="2" t="s">
        <v>24</v>
      </c>
      <c r="C1115" s="2" t="s">
        <v>25</v>
      </c>
      <c r="D1115" s="2" t="s">
        <v>29</v>
      </c>
      <c r="E1115" s="2">
        <v>15</v>
      </c>
    </row>
    <row r="1116" spans="1:5">
      <c r="A1116" s="3">
        <v>45034</v>
      </c>
      <c r="B1116" s="2" t="s">
        <v>44</v>
      </c>
      <c r="C1116" s="2" t="s">
        <v>22</v>
      </c>
      <c r="D1116" s="2" t="s">
        <v>23</v>
      </c>
      <c r="E1116" s="2">
        <v>30</v>
      </c>
    </row>
    <row r="1117" spans="1:5">
      <c r="A1117" s="3">
        <v>45034</v>
      </c>
      <c r="B1117" s="2" t="s">
        <v>44</v>
      </c>
      <c r="C1117" s="2" t="s">
        <v>46</v>
      </c>
      <c r="D1117" s="2" t="s">
        <v>47</v>
      </c>
      <c r="E1117" s="2">
        <v>70</v>
      </c>
    </row>
    <row r="1118" spans="1:5">
      <c r="A1118" s="3">
        <v>45035</v>
      </c>
      <c r="B1118" s="2" t="s">
        <v>24</v>
      </c>
      <c r="C1118" s="2" t="s">
        <v>25</v>
      </c>
      <c r="D1118" s="2" t="s">
        <v>32</v>
      </c>
      <c r="E1118" s="2">
        <v>50</v>
      </c>
    </row>
    <row r="1119" spans="1:5">
      <c r="A1119" s="3">
        <v>45035</v>
      </c>
      <c r="B1119" s="2" t="s">
        <v>24</v>
      </c>
      <c r="C1119" s="2" t="s">
        <v>25</v>
      </c>
      <c r="D1119" s="2" t="s">
        <v>29</v>
      </c>
      <c r="E1119" s="2">
        <v>15</v>
      </c>
    </row>
    <row r="1120" spans="1:5">
      <c r="A1120" s="3">
        <v>45035</v>
      </c>
      <c r="B1120" s="2" t="s">
        <v>20</v>
      </c>
      <c r="C1120" s="2" t="s">
        <v>22</v>
      </c>
      <c r="D1120" s="2" t="s">
        <v>23</v>
      </c>
      <c r="E1120" s="2">
        <v>25</v>
      </c>
    </row>
    <row r="1121" spans="1:5">
      <c r="A1121" s="3">
        <v>45035</v>
      </c>
      <c r="B1121" s="2" t="s">
        <v>37</v>
      </c>
      <c r="C1121" s="2" t="s">
        <v>22</v>
      </c>
      <c r="D1121" s="2" t="s">
        <v>23</v>
      </c>
      <c r="E1121" s="2">
        <v>10</v>
      </c>
    </row>
    <row r="1122" spans="1:5">
      <c r="A1122" s="3">
        <v>45035</v>
      </c>
      <c r="B1122" s="2" t="s">
        <v>14</v>
      </c>
      <c r="C1122" s="2" t="s">
        <v>22</v>
      </c>
      <c r="D1122" s="2" t="s">
        <v>23</v>
      </c>
      <c r="E1122" s="2">
        <v>15</v>
      </c>
    </row>
    <row r="1123" spans="1:5">
      <c r="A1123" s="3">
        <v>45035</v>
      </c>
      <c r="B1123" s="2" t="s">
        <v>33</v>
      </c>
      <c r="C1123" s="2" t="s">
        <v>22</v>
      </c>
      <c r="D1123" s="2" t="s">
        <v>23</v>
      </c>
      <c r="E1123" s="2">
        <v>15</v>
      </c>
    </row>
    <row r="1124" spans="1:5">
      <c r="A1124" s="3">
        <v>45035</v>
      </c>
      <c r="B1124" s="2" t="s">
        <v>44</v>
      </c>
      <c r="C1124" s="2" t="s">
        <v>15</v>
      </c>
      <c r="D1124" s="2" t="s">
        <v>48</v>
      </c>
      <c r="E1124" s="2">
        <v>25</v>
      </c>
    </row>
    <row r="1125" spans="1:5">
      <c r="A1125" s="3">
        <v>45036</v>
      </c>
      <c r="B1125" s="2" t="s">
        <v>14</v>
      </c>
      <c r="C1125" s="2" t="s">
        <v>22</v>
      </c>
      <c r="D1125" s="2" t="s">
        <v>23</v>
      </c>
      <c r="E1125" s="2">
        <v>10</v>
      </c>
    </row>
    <row r="1126" spans="1:5">
      <c r="A1126" s="3">
        <v>45036</v>
      </c>
      <c r="B1126" s="2" t="s">
        <v>17</v>
      </c>
      <c r="C1126" s="2" t="s">
        <v>15</v>
      </c>
      <c r="D1126" s="2" t="s">
        <v>16</v>
      </c>
      <c r="E1126" s="2">
        <v>8</v>
      </c>
    </row>
    <row r="1127" spans="1:5">
      <c r="A1127" s="3">
        <v>45036</v>
      </c>
      <c r="B1127" s="2" t="s">
        <v>24</v>
      </c>
      <c r="C1127" s="2" t="s">
        <v>25</v>
      </c>
      <c r="D1127" s="2" t="s">
        <v>32</v>
      </c>
      <c r="E1127" s="2">
        <v>120</v>
      </c>
    </row>
    <row r="1128" spans="1:5">
      <c r="A1128" s="3">
        <v>45036</v>
      </c>
      <c r="B1128" s="2" t="s">
        <v>24</v>
      </c>
      <c r="C1128" s="2" t="s">
        <v>25</v>
      </c>
      <c r="D1128" s="2" t="s">
        <v>26</v>
      </c>
      <c r="E1128" s="2">
        <v>40</v>
      </c>
    </row>
    <row r="1129" spans="1:5">
      <c r="A1129" s="3">
        <v>45036</v>
      </c>
      <c r="B1129" s="2" t="s">
        <v>44</v>
      </c>
      <c r="C1129" s="2" t="s">
        <v>15</v>
      </c>
      <c r="D1129" s="2" t="s">
        <v>31</v>
      </c>
      <c r="E1129" s="2">
        <v>59</v>
      </c>
    </row>
    <row r="1130" spans="1:5">
      <c r="A1130" s="3">
        <v>45037</v>
      </c>
      <c r="B1130" s="2" t="s">
        <v>24</v>
      </c>
      <c r="C1130" s="2" t="s">
        <v>25</v>
      </c>
      <c r="D1130" s="2" t="s">
        <v>29</v>
      </c>
      <c r="E1130" s="2">
        <v>17</v>
      </c>
    </row>
    <row r="1131" spans="1:5">
      <c r="A1131" s="3">
        <v>45037</v>
      </c>
      <c r="B1131" s="2" t="s">
        <v>24</v>
      </c>
      <c r="C1131" s="2" t="s">
        <v>27</v>
      </c>
      <c r="D1131" s="2" t="s">
        <v>60</v>
      </c>
      <c r="E1131" s="2">
        <v>6</v>
      </c>
    </row>
    <row r="1132" spans="1:5">
      <c r="A1132" s="3">
        <v>45037</v>
      </c>
      <c r="B1132" s="2" t="s">
        <v>24</v>
      </c>
      <c r="C1132" s="2" t="s">
        <v>27</v>
      </c>
      <c r="D1132" s="2" t="s">
        <v>60</v>
      </c>
      <c r="E1132" s="2">
        <v>6</v>
      </c>
    </row>
    <row r="1133" spans="1:5">
      <c r="A1133" s="3">
        <v>45037</v>
      </c>
      <c r="B1133" s="2" t="s">
        <v>20</v>
      </c>
      <c r="C1133" s="2" t="s">
        <v>22</v>
      </c>
      <c r="D1133" s="2" t="s">
        <v>23</v>
      </c>
      <c r="E1133" s="2">
        <v>12</v>
      </c>
    </row>
    <row r="1134" spans="1:5">
      <c r="A1134" s="3">
        <v>45037</v>
      </c>
      <c r="B1134" s="2" t="s">
        <v>24</v>
      </c>
      <c r="C1134" s="2" t="s">
        <v>27</v>
      </c>
      <c r="D1134" s="2" t="s">
        <v>60</v>
      </c>
      <c r="E1134" s="2">
        <v>6</v>
      </c>
    </row>
    <row r="1135" spans="1:5">
      <c r="A1135" s="3">
        <v>45037</v>
      </c>
      <c r="B1135" s="2" t="s">
        <v>24</v>
      </c>
      <c r="C1135" s="2" t="s">
        <v>27</v>
      </c>
      <c r="D1135" s="2" t="s">
        <v>60</v>
      </c>
      <c r="E1135" s="2">
        <v>12</v>
      </c>
    </row>
    <row r="1136" spans="1:5">
      <c r="A1136" s="3">
        <v>45037</v>
      </c>
      <c r="B1136" s="2" t="s">
        <v>24</v>
      </c>
      <c r="C1136" s="2" t="s">
        <v>27</v>
      </c>
      <c r="D1136" s="2" t="s">
        <v>60</v>
      </c>
      <c r="E1136" s="2">
        <v>6</v>
      </c>
    </row>
    <row r="1137" spans="1:5">
      <c r="A1137" s="3">
        <v>45037</v>
      </c>
      <c r="B1137" s="2" t="s">
        <v>37</v>
      </c>
      <c r="C1137" s="2" t="s">
        <v>15</v>
      </c>
      <c r="D1137" s="2" t="s">
        <v>21</v>
      </c>
      <c r="E1137" s="2">
        <v>40</v>
      </c>
    </row>
    <row r="1138" spans="1:5">
      <c r="A1138" s="3">
        <v>45037</v>
      </c>
      <c r="B1138" s="2" t="s">
        <v>14</v>
      </c>
      <c r="C1138" s="2" t="s">
        <v>15</v>
      </c>
      <c r="D1138" s="2" t="s">
        <v>16</v>
      </c>
      <c r="E1138" s="2">
        <v>45</v>
      </c>
    </row>
    <row r="1139" spans="1:5">
      <c r="A1139" s="3">
        <v>45037</v>
      </c>
      <c r="B1139" s="2" t="s">
        <v>24</v>
      </c>
      <c r="C1139" s="2" t="s">
        <v>25</v>
      </c>
      <c r="D1139" s="2" t="s">
        <v>43</v>
      </c>
      <c r="E1139" s="2">
        <v>45</v>
      </c>
    </row>
    <row r="1140" spans="1:5">
      <c r="A1140" s="3">
        <v>45037</v>
      </c>
      <c r="B1140" s="2" t="s">
        <v>33</v>
      </c>
      <c r="C1140" s="2" t="s">
        <v>15</v>
      </c>
      <c r="D1140" s="2" t="s">
        <v>16</v>
      </c>
      <c r="E1140" s="2">
        <v>95</v>
      </c>
    </row>
    <row r="1141" spans="1:5">
      <c r="A1141" s="3">
        <v>45037</v>
      </c>
      <c r="B1141" s="2" t="s">
        <v>33</v>
      </c>
      <c r="C1141" s="2" t="s">
        <v>15</v>
      </c>
      <c r="D1141" s="2" t="s">
        <v>31</v>
      </c>
      <c r="E1141" s="2">
        <v>15</v>
      </c>
    </row>
    <row r="1142" spans="1:5">
      <c r="A1142" s="3">
        <v>45037</v>
      </c>
      <c r="B1142" s="2" t="s">
        <v>20</v>
      </c>
      <c r="C1142" s="2" t="s">
        <v>22</v>
      </c>
      <c r="D1142" s="2" t="s">
        <v>23</v>
      </c>
      <c r="E1142" s="2">
        <v>35</v>
      </c>
    </row>
    <row r="1143" spans="1:5">
      <c r="A1143" s="3">
        <v>45037</v>
      </c>
      <c r="B1143" s="2" t="s">
        <v>24</v>
      </c>
      <c r="C1143" s="2" t="s">
        <v>25</v>
      </c>
      <c r="D1143" s="2" t="s">
        <v>26</v>
      </c>
      <c r="E1143" s="2">
        <v>40</v>
      </c>
    </row>
    <row r="1144" spans="1:5">
      <c r="A1144" s="3">
        <v>45037</v>
      </c>
      <c r="B1144" s="2" t="s">
        <v>24</v>
      </c>
      <c r="C1144" s="2" t="s">
        <v>25</v>
      </c>
      <c r="D1144" s="2" t="s">
        <v>29</v>
      </c>
      <c r="E1144" s="2">
        <v>35</v>
      </c>
    </row>
    <row r="1145" spans="1:5">
      <c r="A1145" s="3">
        <v>45037</v>
      </c>
      <c r="B1145" s="2" t="s">
        <v>24</v>
      </c>
      <c r="C1145" s="2" t="s">
        <v>25</v>
      </c>
      <c r="D1145" s="2" t="s">
        <v>32</v>
      </c>
      <c r="E1145" s="2">
        <v>14</v>
      </c>
    </row>
    <row r="1146" spans="1:5">
      <c r="A1146" s="3">
        <v>45038</v>
      </c>
      <c r="B1146" s="2" t="s">
        <v>14</v>
      </c>
      <c r="C1146" s="2" t="s">
        <v>22</v>
      </c>
      <c r="D1146" s="2" t="s">
        <v>23</v>
      </c>
      <c r="E1146" s="2">
        <v>7</v>
      </c>
    </row>
    <row r="1147" spans="1:5">
      <c r="A1147" s="3">
        <v>45038</v>
      </c>
      <c r="B1147" s="2" t="s">
        <v>33</v>
      </c>
      <c r="C1147" s="2" t="s">
        <v>46</v>
      </c>
      <c r="D1147" s="2" t="s">
        <v>47</v>
      </c>
      <c r="E1147" s="2">
        <v>6</v>
      </c>
    </row>
    <row r="1148" spans="1:5">
      <c r="A1148" s="3">
        <v>45038</v>
      </c>
      <c r="B1148" s="2" t="s">
        <v>37</v>
      </c>
      <c r="C1148" s="2" t="s">
        <v>46</v>
      </c>
      <c r="D1148" s="2" t="s">
        <v>47</v>
      </c>
      <c r="E1148" s="2">
        <v>6</v>
      </c>
    </row>
    <row r="1149" spans="1:5">
      <c r="A1149" s="3">
        <v>45038</v>
      </c>
      <c r="B1149" s="2" t="s">
        <v>14</v>
      </c>
      <c r="C1149" s="2" t="s">
        <v>22</v>
      </c>
      <c r="D1149" s="2" t="s">
        <v>23</v>
      </c>
      <c r="E1149" s="2">
        <v>6</v>
      </c>
    </row>
    <row r="1150" spans="1:5">
      <c r="A1150" s="3">
        <v>45038</v>
      </c>
      <c r="B1150" s="2" t="s">
        <v>37</v>
      </c>
      <c r="C1150" s="2" t="s">
        <v>46</v>
      </c>
      <c r="D1150" s="2" t="s">
        <v>47</v>
      </c>
      <c r="E1150" s="2">
        <v>7</v>
      </c>
    </row>
    <row r="1151" spans="1:5">
      <c r="A1151" s="3">
        <v>45038</v>
      </c>
      <c r="B1151" s="2" t="s">
        <v>24</v>
      </c>
      <c r="C1151" s="2" t="s">
        <v>25</v>
      </c>
      <c r="D1151" s="2" t="s">
        <v>32</v>
      </c>
      <c r="E1151" s="2">
        <v>5</v>
      </c>
    </row>
    <row r="1152" spans="1:5">
      <c r="A1152" s="3">
        <v>45038</v>
      </c>
      <c r="B1152" s="2" t="s">
        <v>44</v>
      </c>
      <c r="C1152" s="2" t="s">
        <v>22</v>
      </c>
      <c r="D1152" s="2" t="s">
        <v>23</v>
      </c>
      <c r="E1152" s="2">
        <v>15</v>
      </c>
    </row>
    <row r="1153" spans="1:5">
      <c r="A1153" s="3">
        <v>45041</v>
      </c>
      <c r="B1153" s="2" t="s">
        <v>24</v>
      </c>
      <c r="C1153" s="2" t="s">
        <v>25</v>
      </c>
      <c r="D1153" s="2" t="s">
        <v>32</v>
      </c>
      <c r="E1153" s="2">
        <v>90</v>
      </c>
    </row>
    <row r="1154" spans="1:5">
      <c r="A1154" s="3">
        <v>45041</v>
      </c>
      <c r="B1154" s="2" t="s">
        <v>17</v>
      </c>
      <c r="C1154" s="2" t="s">
        <v>15</v>
      </c>
      <c r="D1154" s="2" t="s">
        <v>42</v>
      </c>
      <c r="E1154" s="2">
        <v>65</v>
      </c>
    </row>
    <row r="1155" spans="1:5">
      <c r="A1155" s="3">
        <v>45041</v>
      </c>
      <c r="B1155" s="2" t="s">
        <v>17</v>
      </c>
      <c r="C1155" s="2" t="s">
        <v>15</v>
      </c>
      <c r="D1155" s="2" t="s">
        <v>18</v>
      </c>
      <c r="E1155" s="2">
        <v>10</v>
      </c>
    </row>
    <row r="1156" spans="1:5">
      <c r="A1156" s="3">
        <v>45041</v>
      </c>
      <c r="B1156" s="2" t="s">
        <v>24</v>
      </c>
      <c r="C1156" s="2" t="s">
        <v>25</v>
      </c>
      <c r="D1156" s="2" t="s">
        <v>26</v>
      </c>
      <c r="E1156" s="2">
        <v>40</v>
      </c>
    </row>
    <row r="1157" spans="1:5">
      <c r="A1157" s="3">
        <v>45041</v>
      </c>
      <c r="B1157" s="2" t="s">
        <v>20</v>
      </c>
      <c r="C1157" s="2" t="s">
        <v>22</v>
      </c>
      <c r="D1157" s="2" t="s">
        <v>23</v>
      </c>
      <c r="E1157" s="2">
        <v>20</v>
      </c>
    </row>
    <row r="1158" spans="1:5">
      <c r="A1158" s="3">
        <v>45041</v>
      </c>
      <c r="B1158" s="2" t="s">
        <v>24</v>
      </c>
      <c r="C1158" s="2" t="s">
        <v>25</v>
      </c>
      <c r="D1158" s="2" t="s">
        <v>32</v>
      </c>
      <c r="E1158" s="2">
        <v>60</v>
      </c>
    </row>
    <row r="1159" spans="1:5">
      <c r="A1159" s="3">
        <v>45041</v>
      </c>
      <c r="B1159" s="2" t="s">
        <v>24</v>
      </c>
      <c r="C1159" s="2" t="s">
        <v>25</v>
      </c>
      <c r="D1159" s="2" t="s">
        <v>32</v>
      </c>
      <c r="E1159" s="2">
        <v>30</v>
      </c>
    </row>
    <row r="1160" spans="1:5">
      <c r="A1160" s="3">
        <v>45042</v>
      </c>
      <c r="B1160" s="2" t="s">
        <v>24</v>
      </c>
      <c r="C1160" s="2" t="s">
        <v>25</v>
      </c>
      <c r="D1160" s="2" t="s">
        <v>32</v>
      </c>
      <c r="E1160" s="2">
        <v>20</v>
      </c>
    </row>
    <row r="1161" spans="1:5">
      <c r="A1161" s="3">
        <v>45042</v>
      </c>
      <c r="B1161" s="2" t="s">
        <v>17</v>
      </c>
      <c r="C1161" s="2" t="s">
        <v>15</v>
      </c>
      <c r="D1161" s="2" t="s">
        <v>21</v>
      </c>
      <c r="E1161" s="2">
        <v>20</v>
      </c>
    </row>
    <row r="1162" spans="1:5">
      <c r="A1162" s="3">
        <v>45042</v>
      </c>
      <c r="B1162" s="2" t="s">
        <v>33</v>
      </c>
      <c r="C1162" s="2" t="s">
        <v>22</v>
      </c>
      <c r="D1162" s="2" t="s">
        <v>23</v>
      </c>
      <c r="E1162" s="2">
        <v>15</v>
      </c>
    </row>
    <row r="1163" spans="1:5">
      <c r="A1163" s="3">
        <v>45042</v>
      </c>
      <c r="B1163" s="2" t="s">
        <v>24</v>
      </c>
      <c r="C1163" s="2" t="s">
        <v>25</v>
      </c>
      <c r="D1163" s="2" t="s">
        <v>32</v>
      </c>
      <c r="E1163" s="2">
        <v>25</v>
      </c>
    </row>
    <row r="1164" spans="1:5">
      <c r="A1164" s="3">
        <v>45042</v>
      </c>
      <c r="B1164" s="2" t="s">
        <v>20</v>
      </c>
      <c r="C1164" s="2" t="s">
        <v>22</v>
      </c>
      <c r="D1164" s="2" t="s">
        <v>23</v>
      </c>
      <c r="E1164" s="2">
        <v>26</v>
      </c>
    </row>
    <row r="1165" spans="1:5">
      <c r="A1165" s="3">
        <v>45042</v>
      </c>
      <c r="B1165" s="2" t="s">
        <v>24</v>
      </c>
      <c r="C1165" s="2" t="s">
        <v>25</v>
      </c>
      <c r="D1165" s="2" t="s">
        <v>26</v>
      </c>
      <c r="E1165" s="2">
        <v>10</v>
      </c>
    </row>
    <row r="1166" spans="1:5">
      <c r="A1166" s="3">
        <v>45042</v>
      </c>
      <c r="B1166" s="2" t="s">
        <v>24</v>
      </c>
      <c r="C1166" s="2" t="s">
        <v>25</v>
      </c>
      <c r="D1166" s="2" t="s">
        <v>26</v>
      </c>
      <c r="E1166" s="2">
        <v>40</v>
      </c>
    </row>
    <row r="1167" spans="1:5">
      <c r="A1167" s="3">
        <v>45042</v>
      </c>
      <c r="B1167" s="2" t="s">
        <v>24</v>
      </c>
      <c r="C1167" s="2" t="s">
        <v>25</v>
      </c>
      <c r="D1167" s="2" t="s">
        <v>26</v>
      </c>
      <c r="E1167" s="2">
        <v>16</v>
      </c>
    </row>
    <row r="1168" spans="1:5">
      <c r="A1168" s="3">
        <v>45042</v>
      </c>
      <c r="B1168" s="2" t="s">
        <v>20</v>
      </c>
      <c r="C1168" s="2" t="s">
        <v>46</v>
      </c>
      <c r="D1168" s="2" t="s">
        <v>47</v>
      </c>
      <c r="E1168" s="2">
        <v>12</v>
      </c>
    </row>
    <row r="1169" spans="1:5">
      <c r="A1169" s="3">
        <v>45042</v>
      </c>
      <c r="B1169" s="2" t="s">
        <v>33</v>
      </c>
      <c r="C1169" s="2" t="s">
        <v>15</v>
      </c>
      <c r="D1169" s="2" t="s">
        <v>42</v>
      </c>
      <c r="E1169" s="2">
        <v>12</v>
      </c>
    </row>
    <row r="1170" spans="1:5">
      <c r="A1170" s="3">
        <v>45042</v>
      </c>
      <c r="B1170" s="2" t="s">
        <v>17</v>
      </c>
      <c r="C1170" s="2" t="s">
        <v>15</v>
      </c>
      <c r="D1170" s="2" t="s">
        <v>42</v>
      </c>
      <c r="E1170" s="2">
        <v>12</v>
      </c>
    </row>
    <row r="1171" spans="1:5">
      <c r="A1171" s="3">
        <v>45042</v>
      </c>
      <c r="B1171" s="2" t="s">
        <v>37</v>
      </c>
      <c r="C1171" s="2" t="s">
        <v>22</v>
      </c>
      <c r="D1171" s="2" t="s">
        <v>23</v>
      </c>
      <c r="E1171" s="2">
        <v>12</v>
      </c>
    </row>
    <row r="1172" spans="1:5">
      <c r="A1172" s="3">
        <v>45042</v>
      </c>
      <c r="B1172" s="2" t="s">
        <v>33</v>
      </c>
      <c r="C1172" s="2" t="s">
        <v>46</v>
      </c>
      <c r="D1172" s="2" t="s">
        <v>47</v>
      </c>
      <c r="E1172" s="2">
        <v>12</v>
      </c>
    </row>
    <row r="1173" spans="1:5">
      <c r="A1173" s="3">
        <v>45042</v>
      </c>
      <c r="B1173" s="2" t="s">
        <v>20</v>
      </c>
      <c r="C1173" s="2" t="s">
        <v>22</v>
      </c>
      <c r="D1173" s="2" t="s">
        <v>23</v>
      </c>
      <c r="E1173" s="2">
        <v>12</v>
      </c>
    </row>
    <row r="1174" spans="1:5">
      <c r="A1174" s="3">
        <v>45042</v>
      </c>
      <c r="B1174" s="2" t="s">
        <v>19</v>
      </c>
      <c r="C1174" s="2" t="s">
        <v>46</v>
      </c>
      <c r="D1174" s="2" t="s">
        <v>47</v>
      </c>
      <c r="E1174" s="2">
        <v>12</v>
      </c>
    </row>
    <row r="1175" spans="1:5">
      <c r="A1175" s="3">
        <v>45042</v>
      </c>
      <c r="B1175" s="2" t="s">
        <v>24</v>
      </c>
      <c r="C1175" s="2" t="s">
        <v>25</v>
      </c>
      <c r="D1175" s="2" t="s">
        <v>32</v>
      </c>
      <c r="E1175" s="2">
        <v>13</v>
      </c>
    </row>
    <row r="1176" spans="1:5">
      <c r="A1176" s="3">
        <v>45042</v>
      </c>
      <c r="B1176" s="2" t="s">
        <v>44</v>
      </c>
      <c r="C1176" s="2" t="s">
        <v>46</v>
      </c>
      <c r="D1176" s="2" t="s">
        <v>47</v>
      </c>
      <c r="E1176" s="2">
        <v>25</v>
      </c>
    </row>
    <row r="1177" spans="1:5">
      <c r="A1177" s="3">
        <v>45043</v>
      </c>
      <c r="B1177" s="2" t="s">
        <v>14</v>
      </c>
      <c r="C1177" s="2" t="s">
        <v>15</v>
      </c>
      <c r="D1177" s="2" t="s">
        <v>16</v>
      </c>
      <c r="E1177" s="2">
        <v>35</v>
      </c>
    </row>
    <row r="1178" spans="1:5">
      <c r="A1178" s="3">
        <v>45043</v>
      </c>
      <c r="B1178" s="2" t="s">
        <v>17</v>
      </c>
      <c r="C1178" s="2" t="s">
        <v>15</v>
      </c>
      <c r="D1178" s="2" t="s">
        <v>16</v>
      </c>
      <c r="E1178" s="2">
        <v>20</v>
      </c>
    </row>
    <row r="1179" spans="1:5">
      <c r="A1179" s="3">
        <v>45043</v>
      </c>
      <c r="B1179" s="2" t="s">
        <v>17</v>
      </c>
      <c r="C1179" s="2" t="s">
        <v>15</v>
      </c>
      <c r="D1179" s="2" t="s">
        <v>16</v>
      </c>
      <c r="E1179" s="2">
        <v>25</v>
      </c>
    </row>
    <row r="1180" spans="1:5">
      <c r="A1180" s="3">
        <v>45043</v>
      </c>
      <c r="B1180" s="2" t="s">
        <v>24</v>
      </c>
      <c r="C1180" s="2" t="s">
        <v>25</v>
      </c>
      <c r="D1180" s="2" t="s">
        <v>50</v>
      </c>
      <c r="E1180" s="2">
        <v>10</v>
      </c>
    </row>
    <row r="1181" spans="1:5">
      <c r="A1181" s="3">
        <v>45043</v>
      </c>
      <c r="B1181" s="2" t="s">
        <v>33</v>
      </c>
      <c r="C1181" s="2" t="s">
        <v>46</v>
      </c>
      <c r="D1181" s="2" t="s">
        <v>47</v>
      </c>
      <c r="E1181" s="2">
        <v>4</v>
      </c>
    </row>
    <row r="1182" spans="1:5">
      <c r="A1182" s="3">
        <v>45043</v>
      </c>
      <c r="B1182" s="2" t="s">
        <v>24</v>
      </c>
      <c r="C1182" s="2" t="s">
        <v>25</v>
      </c>
      <c r="D1182" s="2" t="s">
        <v>32</v>
      </c>
      <c r="E1182" s="2">
        <v>12</v>
      </c>
    </row>
    <row r="1183" spans="1:5">
      <c r="A1183" s="3">
        <v>45043</v>
      </c>
      <c r="B1183" s="2" t="s">
        <v>14</v>
      </c>
      <c r="C1183" s="2" t="s">
        <v>46</v>
      </c>
      <c r="D1183" s="2" t="s">
        <v>47</v>
      </c>
      <c r="E1183" s="2">
        <v>6</v>
      </c>
    </row>
    <row r="1184" spans="1:5">
      <c r="A1184" s="3">
        <v>45043</v>
      </c>
      <c r="B1184" s="2" t="s">
        <v>14</v>
      </c>
      <c r="C1184" s="2" t="s">
        <v>46</v>
      </c>
      <c r="D1184" s="2" t="s">
        <v>47</v>
      </c>
      <c r="E1184" s="2">
        <v>12</v>
      </c>
    </row>
    <row r="1185" spans="1:5">
      <c r="A1185" s="3">
        <v>45043</v>
      </c>
      <c r="B1185" s="2" t="s">
        <v>14</v>
      </c>
      <c r="C1185" s="2" t="s">
        <v>46</v>
      </c>
      <c r="D1185" s="2" t="s">
        <v>47</v>
      </c>
      <c r="E1185" s="2">
        <v>12</v>
      </c>
    </row>
    <row r="1186" spans="1:5">
      <c r="A1186" s="3">
        <v>45043</v>
      </c>
      <c r="B1186" s="2" t="s">
        <v>14</v>
      </c>
      <c r="C1186" s="2" t="s">
        <v>15</v>
      </c>
      <c r="D1186" s="2" t="s">
        <v>16</v>
      </c>
      <c r="E1186" s="2">
        <v>21</v>
      </c>
    </row>
    <row r="1187" spans="1:5">
      <c r="A1187" s="3">
        <v>45043</v>
      </c>
      <c r="B1187" s="2" t="s">
        <v>24</v>
      </c>
      <c r="C1187" s="2" t="s">
        <v>25</v>
      </c>
      <c r="D1187" s="2" t="s">
        <v>43</v>
      </c>
      <c r="E1187" s="2">
        <v>15</v>
      </c>
    </row>
    <row r="1188" spans="1:5">
      <c r="A1188" s="3">
        <v>45043</v>
      </c>
      <c r="B1188" s="2" t="s">
        <v>14</v>
      </c>
      <c r="C1188" s="2" t="s">
        <v>22</v>
      </c>
      <c r="D1188" s="2" t="s">
        <v>23</v>
      </c>
      <c r="E1188" s="2">
        <v>12</v>
      </c>
    </row>
    <row r="1189" spans="1:5">
      <c r="A1189" s="3">
        <v>45043</v>
      </c>
      <c r="B1189" s="2" t="s">
        <v>33</v>
      </c>
      <c r="C1189" s="2" t="s">
        <v>46</v>
      </c>
      <c r="D1189" s="2" t="s">
        <v>47</v>
      </c>
      <c r="E1189" s="2">
        <v>12</v>
      </c>
    </row>
    <row r="1190" spans="1:5">
      <c r="A1190" s="3">
        <v>45043</v>
      </c>
      <c r="B1190" s="2" t="s">
        <v>33</v>
      </c>
      <c r="C1190" s="2" t="s">
        <v>22</v>
      </c>
      <c r="D1190" s="2" t="s">
        <v>23</v>
      </c>
      <c r="E1190" s="2">
        <v>6</v>
      </c>
    </row>
    <row r="1191" spans="1:5">
      <c r="A1191" s="3">
        <v>45043</v>
      </c>
      <c r="B1191" s="2" t="s">
        <v>14</v>
      </c>
      <c r="C1191" s="2" t="s">
        <v>22</v>
      </c>
      <c r="D1191" s="2" t="s">
        <v>23</v>
      </c>
      <c r="E1191" s="2">
        <v>6</v>
      </c>
    </row>
    <row r="1192" spans="1:5">
      <c r="A1192" s="3">
        <v>45043</v>
      </c>
      <c r="B1192" s="2" t="s">
        <v>14</v>
      </c>
      <c r="C1192" s="2" t="s">
        <v>22</v>
      </c>
      <c r="D1192" s="2" t="s">
        <v>23</v>
      </c>
      <c r="E1192" s="2">
        <v>6</v>
      </c>
    </row>
    <row r="1193" spans="1:5">
      <c r="A1193" s="3">
        <v>45043</v>
      </c>
      <c r="B1193" s="2" t="s">
        <v>14</v>
      </c>
      <c r="C1193" s="2" t="s">
        <v>22</v>
      </c>
      <c r="D1193" s="2" t="s">
        <v>23</v>
      </c>
      <c r="E1193" s="2">
        <v>12</v>
      </c>
    </row>
    <row r="1194" spans="1:5">
      <c r="A1194" s="3">
        <v>45043</v>
      </c>
      <c r="B1194" s="2" t="s">
        <v>33</v>
      </c>
      <c r="C1194" s="2" t="s">
        <v>22</v>
      </c>
      <c r="D1194" s="2" t="s">
        <v>23</v>
      </c>
      <c r="E1194" s="2">
        <v>6</v>
      </c>
    </row>
    <row r="1195" spans="1:5">
      <c r="A1195" s="3">
        <v>45043</v>
      </c>
      <c r="B1195" s="2" t="s">
        <v>14</v>
      </c>
      <c r="C1195" s="2" t="s">
        <v>22</v>
      </c>
      <c r="D1195" s="2" t="s">
        <v>23</v>
      </c>
      <c r="E1195" s="2">
        <v>6</v>
      </c>
    </row>
    <row r="1196" spans="1:5">
      <c r="A1196" s="3">
        <v>45043</v>
      </c>
      <c r="B1196" s="2" t="s">
        <v>14</v>
      </c>
      <c r="C1196" s="2" t="s">
        <v>46</v>
      </c>
      <c r="D1196" s="2" t="s">
        <v>47</v>
      </c>
      <c r="E1196" s="2">
        <v>6</v>
      </c>
    </row>
    <row r="1197" spans="1:5">
      <c r="A1197" s="3">
        <v>45043</v>
      </c>
      <c r="B1197" s="2" t="s">
        <v>33</v>
      </c>
      <c r="C1197" s="2" t="s">
        <v>46</v>
      </c>
      <c r="D1197" s="2" t="s">
        <v>47</v>
      </c>
      <c r="E1197" s="2">
        <v>7</v>
      </c>
    </row>
    <row r="1198" spans="1:5">
      <c r="A1198" s="3">
        <v>45043</v>
      </c>
      <c r="B1198" s="2" t="s">
        <v>37</v>
      </c>
      <c r="C1198" s="2" t="s">
        <v>15</v>
      </c>
      <c r="D1198" s="2" t="s">
        <v>56</v>
      </c>
      <c r="E1198" s="2">
        <v>73</v>
      </c>
    </row>
    <row r="1199" spans="1:5">
      <c r="A1199" s="3">
        <v>45044</v>
      </c>
      <c r="B1199" s="2" t="s">
        <v>24</v>
      </c>
      <c r="C1199" s="2" t="s">
        <v>25</v>
      </c>
      <c r="D1199" s="2" t="s">
        <v>29</v>
      </c>
      <c r="E1199" s="2">
        <v>25</v>
      </c>
    </row>
    <row r="1200" spans="1:5">
      <c r="A1200" s="3">
        <v>45044</v>
      </c>
      <c r="B1200" s="2" t="s">
        <v>14</v>
      </c>
      <c r="C1200" s="2" t="s">
        <v>15</v>
      </c>
      <c r="D1200" s="2" t="s">
        <v>42</v>
      </c>
      <c r="E1200" s="2">
        <v>12</v>
      </c>
    </row>
    <row r="1201" spans="1:5">
      <c r="A1201" s="3">
        <v>45044</v>
      </c>
      <c r="B1201" s="2" t="s">
        <v>24</v>
      </c>
      <c r="C1201" s="2" t="s">
        <v>25</v>
      </c>
      <c r="D1201" s="2" t="s">
        <v>29</v>
      </c>
      <c r="E1201" s="2">
        <v>13</v>
      </c>
    </row>
    <row r="1202" spans="1:5">
      <c r="A1202" s="3">
        <v>45044</v>
      </c>
      <c r="B1202" s="2" t="s">
        <v>17</v>
      </c>
      <c r="C1202" s="2" t="s">
        <v>15</v>
      </c>
      <c r="D1202" s="2" t="s">
        <v>31</v>
      </c>
      <c r="E1202" s="2">
        <v>10</v>
      </c>
    </row>
    <row r="1203" spans="1:5">
      <c r="A1203" s="3">
        <v>45044</v>
      </c>
      <c r="B1203" s="2" t="s">
        <v>37</v>
      </c>
      <c r="C1203" s="2" t="s">
        <v>22</v>
      </c>
      <c r="D1203" s="2" t="s">
        <v>23</v>
      </c>
      <c r="E1203" s="2">
        <v>15</v>
      </c>
    </row>
    <row r="1204" spans="1:5">
      <c r="A1204" s="3">
        <v>45044</v>
      </c>
      <c r="B1204" s="2" t="s">
        <v>24</v>
      </c>
      <c r="C1204" s="2" t="s">
        <v>25</v>
      </c>
      <c r="D1204" s="2" t="s">
        <v>26</v>
      </c>
      <c r="E1204" s="2">
        <v>48</v>
      </c>
    </row>
    <row r="1205" spans="1:5">
      <c r="A1205" s="3">
        <v>45044</v>
      </c>
      <c r="B1205" s="2" t="s">
        <v>14</v>
      </c>
      <c r="C1205" s="2" t="s">
        <v>46</v>
      </c>
      <c r="D1205" s="2" t="s">
        <v>47</v>
      </c>
      <c r="E1205" s="2">
        <v>6</v>
      </c>
    </row>
    <row r="1206" spans="1:5">
      <c r="A1206" s="3">
        <v>45044</v>
      </c>
      <c r="B1206" s="2" t="s">
        <v>14</v>
      </c>
      <c r="C1206" s="2" t="s">
        <v>46</v>
      </c>
      <c r="D1206" s="2" t="s">
        <v>47</v>
      </c>
      <c r="E1206" s="2">
        <v>12</v>
      </c>
    </row>
    <row r="1207" spans="1:5">
      <c r="A1207" s="3">
        <v>45044</v>
      </c>
      <c r="B1207" s="2" t="s">
        <v>33</v>
      </c>
      <c r="C1207" s="2" t="s">
        <v>46</v>
      </c>
      <c r="D1207" s="2" t="s">
        <v>47</v>
      </c>
      <c r="E1207" s="2">
        <v>12</v>
      </c>
    </row>
    <row r="1208" spans="1:5">
      <c r="A1208" s="3">
        <v>45044</v>
      </c>
      <c r="B1208" s="2" t="s">
        <v>14</v>
      </c>
      <c r="C1208" s="2" t="s">
        <v>22</v>
      </c>
      <c r="D1208" s="2" t="s">
        <v>23</v>
      </c>
      <c r="E1208" s="2">
        <v>12</v>
      </c>
    </row>
    <row r="1209" spans="1:5">
      <c r="A1209" s="3">
        <v>45044</v>
      </c>
      <c r="B1209" s="2" t="s">
        <v>33</v>
      </c>
      <c r="C1209" s="2" t="s">
        <v>22</v>
      </c>
      <c r="D1209" s="2" t="s">
        <v>23</v>
      </c>
      <c r="E1209" s="2">
        <v>6</v>
      </c>
    </row>
    <row r="1210" spans="1:5">
      <c r="A1210" s="3">
        <v>45044</v>
      </c>
      <c r="B1210" s="2" t="s">
        <v>14</v>
      </c>
      <c r="C1210" s="2" t="s">
        <v>46</v>
      </c>
      <c r="D1210" s="2" t="s">
        <v>47</v>
      </c>
      <c r="E1210" s="2">
        <v>6</v>
      </c>
    </row>
    <row r="1211" spans="1:5">
      <c r="A1211" s="3">
        <v>45044</v>
      </c>
      <c r="B1211" s="2" t="s">
        <v>14</v>
      </c>
      <c r="C1211" s="2" t="s">
        <v>22</v>
      </c>
      <c r="D1211" s="2" t="s">
        <v>23</v>
      </c>
      <c r="E1211" s="2">
        <v>6</v>
      </c>
    </row>
    <row r="1212" spans="1:5">
      <c r="A1212" s="3">
        <v>45044</v>
      </c>
      <c r="B1212" s="2" t="s">
        <v>17</v>
      </c>
      <c r="C1212" s="2" t="s">
        <v>46</v>
      </c>
      <c r="D1212" s="2" t="s">
        <v>47</v>
      </c>
      <c r="E1212" s="2">
        <v>7</v>
      </c>
    </row>
    <row r="1213" spans="1:5">
      <c r="A1213" s="3">
        <v>45044</v>
      </c>
      <c r="B1213" s="2" t="s">
        <v>14</v>
      </c>
      <c r="C1213" s="2" t="s">
        <v>15</v>
      </c>
      <c r="D1213" s="2" t="s">
        <v>42</v>
      </c>
      <c r="E1213" s="2">
        <v>12</v>
      </c>
    </row>
    <row r="1214" spans="1:5">
      <c r="A1214" s="3">
        <v>45044</v>
      </c>
      <c r="B1214" s="2" t="s">
        <v>14</v>
      </c>
      <c r="C1214" s="2" t="s">
        <v>46</v>
      </c>
      <c r="D1214" s="2" t="s">
        <v>47</v>
      </c>
      <c r="E1214" s="2">
        <v>6</v>
      </c>
    </row>
    <row r="1215" spans="1:5">
      <c r="A1215" s="3">
        <v>45044</v>
      </c>
      <c r="B1215" s="2" t="s">
        <v>14</v>
      </c>
      <c r="C1215" s="2" t="s">
        <v>22</v>
      </c>
      <c r="D1215" s="2" t="s">
        <v>23</v>
      </c>
      <c r="E1215" s="2">
        <v>12</v>
      </c>
    </row>
    <row r="1216" spans="1:5">
      <c r="A1216" s="3">
        <v>45044</v>
      </c>
      <c r="B1216" s="2" t="s">
        <v>14</v>
      </c>
      <c r="C1216" s="2" t="s">
        <v>22</v>
      </c>
      <c r="D1216" s="2" t="s">
        <v>23</v>
      </c>
      <c r="E1216" s="2">
        <v>10</v>
      </c>
    </row>
    <row r="1217" spans="1:5">
      <c r="A1217" s="3">
        <v>45044</v>
      </c>
      <c r="B1217" s="2" t="s">
        <v>33</v>
      </c>
      <c r="C1217" s="2" t="s">
        <v>46</v>
      </c>
      <c r="D1217" s="2" t="s">
        <v>47</v>
      </c>
      <c r="E1217" s="2">
        <v>11</v>
      </c>
    </row>
    <row r="1218" spans="1:5">
      <c r="A1218" s="3">
        <v>45044</v>
      </c>
      <c r="B1218" s="2" t="s">
        <v>44</v>
      </c>
      <c r="C1218" s="2" t="s">
        <v>46</v>
      </c>
      <c r="D1218" s="2" t="s">
        <v>47</v>
      </c>
      <c r="E1218" s="2">
        <v>25</v>
      </c>
    </row>
    <row r="1219" spans="1:5">
      <c r="A1219" s="3">
        <v>45048</v>
      </c>
      <c r="B1219" s="2" t="s">
        <v>17</v>
      </c>
      <c r="C1219" s="2" t="s">
        <v>15</v>
      </c>
      <c r="D1219" s="2" t="s">
        <v>16</v>
      </c>
      <c r="E1219" s="2">
        <v>35</v>
      </c>
    </row>
    <row r="1220" spans="1:5">
      <c r="A1220" s="3">
        <v>45048</v>
      </c>
      <c r="B1220" s="2" t="s">
        <v>39</v>
      </c>
      <c r="C1220" s="2" t="s">
        <v>22</v>
      </c>
      <c r="D1220" s="2" t="s">
        <v>23</v>
      </c>
      <c r="E1220" s="2">
        <v>25</v>
      </c>
    </row>
    <row r="1221" spans="1:5">
      <c r="A1221" s="3">
        <v>45048</v>
      </c>
      <c r="B1221" s="2" t="s">
        <v>20</v>
      </c>
      <c r="C1221" s="2" t="s">
        <v>22</v>
      </c>
      <c r="D1221" s="2" t="s">
        <v>23</v>
      </c>
      <c r="E1221" s="2">
        <v>25</v>
      </c>
    </row>
    <row r="1222" spans="1:5">
      <c r="A1222" s="3">
        <v>45048</v>
      </c>
      <c r="B1222" s="2" t="s">
        <v>24</v>
      </c>
      <c r="C1222" s="2" t="s">
        <v>25</v>
      </c>
      <c r="D1222" s="2" t="s">
        <v>32</v>
      </c>
      <c r="E1222" s="2">
        <v>33</v>
      </c>
    </row>
    <row r="1223" spans="1:5">
      <c r="A1223" s="3">
        <v>45048</v>
      </c>
      <c r="B1223" s="2" t="s">
        <v>24</v>
      </c>
      <c r="C1223" s="2" t="s">
        <v>25</v>
      </c>
      <c r="D1223" s="2" t="s">
        <v>26</v>
      </c>
      <c r="E1223" s="2">
        <v>35</v>
      </c>
    </row>
    <row r="1224" spans="1:5">
      <c r="A1224" s="3">
        <v>45048</v>
      </c>
      <c r="B1224" s="2" t="s">
        <v>24</v>
      </c>
      <c r="C1224" s="2" t="s">
        <v>25</v>
      </c>
      <c r="D1224" s="2" t="s">
        <v>29</v>
      </c>
      <c r="E1224" s="2">
        <v>20</v>
      </c>
    </row>
    <row r="1225" spans="1:5">
      <c r="A1225" s="3">
        <v>45048</v>
      </c>
      <c r="B1225" s="2" t="s">
        <v>24</v>
      </c>
      <c r="C1225" s="2" t="s">
        <v>25</v>
      </c>
      <c r="D1225" s="2" t="s">
        <v>32</v>
      </c>
      <c r="E1225" s="2">
        <v>90</v>
      </c>
    </row>
    <row r="1226" spans="1:5">
      <c r="A1226" s="3">
        <v>45049</v>
      </c>
      <c r="B1226" s="2" t="s">
        <v>20</v>
      </c>
      <c r="C1226" s="2" t="s">
        <v>22</v>
      </c>
      <c r="D1226" s="2" t="s">
        <v>23</v>
      </c>
      <c r="E1226" s="2">
        <v>15</v>
      </c>
    </row>
    <row r="1227" spans="1:5">
      <c r="A1227" s="3">
        <v>45049</v>
      </c>
      <c r="B1227" s="2" t="s">
        <v>33</v>
      </c>
      <c r="C1227" s="2" t="s">
        <v>15</v>
      </c>
      <c r="D1227" s="2" t="s">
        <v>31</v>
      </c>
      <c r="E1227" s="2">
        <v>20</v>
      </c>
    </row>
    <row r="1228" spans="1:5">
      <c r="A1228" s="3">
        <v>45049</v>
      </c>
      <c r="B1228" s="2" t="s">
        <v>33</v>
      </c>
      <c r="C1228" s="2" t="s">
        <v>22</v>
      </c>
      <c r="D1228" s="2" t="s">
        <v>23</v>
      </c>
      <c r="E1228" s="2">
        <v>25</v>
      </c>
    </row>
    <row r="1229" spans="1:5">
      <c r="A1229" s="3">
        <v>45049</v>
      </c>
      <c r="B1229" s="2" t="s">
        <v>14</v>
      </c>
      <c r="C1229" s="2" t="s">
        <v>15</v>
      </c>
      <c r="D1229" s="2" t="s">
        <v>31</v>
      </c>
      <c r="E1229" s="2">
        <v>10</v>
      </c>
    </row>
    <row r="1230" spans="1:5">
      <c r="A1230" s="3">
        <v>45049</v>
      </c>
      <c r="B1230" s="2" t="s">
        <v>20</v>
      </c>
      <c r="C1230" s="2" t="s">
        <v>15</v>
      </c>
      <c r="D1230" s="2" t="s">
        <v>18</v>
      </c>
      <c r="E1230" s="2">
        <v>7</v>
      </c>
    </row>
    <row r="1231" spans="1:5">
      <c r="A1231" s="3">
        <v>45049</v>
      </c>
      <c r="B1231" s="2" t="s">
        <v>20</v>
      </c>
      <c r="C1231" s="2" t="s">
        <v>22</v>
      </c>
      <c r="D1231" s="2" t="s">
        <v>23</v>
      </c>
      <c r="E1231" s="2">
        <v>10</v>
      </c>
    </row>
    <row r="1232" spans="1:5">
      <c r="A1232" s="3">
        <v>45049</v>
      </c>
      <c r="B1232" s="2" t="s">
        <v>20</v>
      </c>
      <c r="C1232" s="2" t="s">
        <v>22</v>
      </c>
      <c r="D1232" s="2" t="s">
        <v>23</v>
      </c>
      <c r="E1232" s="2">
        <v>12</v>
      </c>
    </row>
    <row r="1233" spans="1:5">
      <c r="A1233" s="3">
        <v>45049</v>
      </c>
      <c r="B1233" s="2" t="s">
        <v>37</v>
      </c>
      <c r="C1233" s="2" t="s">
        <v>22</v>
      </c>
      <c r="D1233" s="2" t="s">
        <v>23</v>
      </c>
      <c r="E1233" s="2">
        <v>10</v>
      </c>
    </row>
    <row r="1234" spans="1:5">
      <c r="A1234" s="3">
        <v>45049</v>
      </c>
      <c r="B1234" s="2" t="s">
        <v>20</v>
      </c>
      <c r="C1234" s="2" t="s">
        <v>22</v>
      </c>
      <c r="D1234" s="2" t="s">
        <v>23</v>
      </c>
      <c r="E1234" s="2">
        <v>10</v>
      </c>
    </row>
    <row r="1235" spans="1:5">
      <c r="A1235" s="3">
        <v>45049</v>
      </c>
      <c r="B1235" s="2" t="s">
        <v>24</v>
      </c>
      <c r="C1235" s="2" t="s">
        <v>25</v>
      </c>
      <c r="D1235" s="2" t="s">
        <v>43</v>
      </c>
      <c r="E1235" s="2">
        <v>50</v>
      </c>
    </row>
    <row r="1236" spans="1:5">
      <c r="A1236" s="3">
        <v>45049</v>
      </c>
      <c r="B1236" s="2" t="s">
        <v>20</v>
      </c>
      <c r="C1236" s="2" t="s">
        <v>15</v>
      </c>
      <c r="D1236" s="2" t="s">
        <v>18</v>
      </c>
      <c r="E1236" s="2">
        <v>15</v>
      </c>
    </row>
    <row r="1237" spans="1:5">
      <c r="A1237" s="3">
        <v>45049</v>
      </c>
      <c r="B1237" s="2" t="s">
        <v>33</v>
      </c>
      <c r="C1237" s="2" t="s">
        <v>15</v>
      </c>
      <c r="D1237" s="2" t="s">
        <v>31</v>
      </c>
      <c r="E1237" s="2">
        <v>8</v>
      </c>
    </row>
    <row r="1238" spans="1:5">
      <c r="A1238" s="3">
        <v>45049</v>
      </c>
      <c r="B1238" s="2" t="s">
        <v>20</v>
      </c>
      <c r="C1238" s="2" t="s">
        <v>22</v>
      </c>
      <c r="D1238" s="2" t="s">
        <v>23</v>
      </c>
      <c r="E1238" s="2">
        <v>15</v>
      </c>
    </row>
    <row r="1239" spans="1:5">
      <c r="A1239" s="3">
        <v>45049</v>
      </c>
      <c r="B1239" s="2" t="s">
        <v>20</v>
      </c>
      <c r="C1239" s="2" t="s">
        <v>22</v>
      </c>
      <c r="D1239" s="2" t="s">
        <v>23</v>
      </c>
      <c r="E1239" s="2">
        <v>70</v>
      </c>
    </row>
    <row r="1240" spans="1:5">
      <c r="A1240" s="3">
        <v>45049</v>
      </c>
      <c r="B1240" s="2" t="s">
        <v>34</v>
      </c>
      <c r="C1240" s="2" t="s">
        <v>46</v>
      </c>
      <c r="D1240" s="2" t="s">
        <v>47</v>
      </c>
      <c r="E1240" s="2">
        <v>40</v>
      </c>
    </row>
    <row r="1241" spans="1:5">
      <c r="A1241" s="3">
        <v>45049</v>
      </c>
      <c r="B1241" s="2" t="s">
        <v>24</v>
      </c>
      <c r="C1241" s="2" t="s">
        <v>25</v>
      </c>
      <c r="D1241" s="2" t="s">
        <v>43</v>
      </c>
      <c r="E1241" s="2">
        <v>20</v>
      </c>
    </row>
    <row r="1242" spans="1:5">
      <c r="A1242" s="3">
        <v>45049</v>
      </c>
      <c r="B1242" s="2" t="s">
        <v>24</v>
      </c>
      <c r="C1242" s="2" t="s">
        <v>25</v>
      </c>
      <c r="D1242" s="2" t="s">
        <v>43</v>
      </c>
      <c r="E1242" s="2">
        <v>35</v>
      </c>
    </row>
    <row r="1243" spans="1:5">
      <c r="A1243" s="3">
        <v>45049</v>
      </c>
      <c r="B1243" s="2" t="s">
        <v>37</v>
      </c>
      <c r="C1243" s="2" t="s">
        <v>15</v>
      </c>
      <c r="D1243" s="2" t="s">
        <v>21</v>
      </c>
      <c r="E1243" s="2">
        <v>60</v>
      </c>
    </row>
    <row r="1244" spans="1:5">
      <c r="A1244" s="3">
        <v>45049</v>
      </c>
      <c r="B1244" s="2" t="s">
        <v>37</v>
      </c>
      <c r="C1244" s="2" t="s">
        <v>22</v>
      </c>
      <c r="D1244" s="2" t="s">
        <v>23</v>
      </c>
      <c r="E1244" s="2">
        <v>26</v>
      </c>
    </row>
    <row r="1245" spans="1:5">
      <c r="A1245" s="3">
        <v>45049</v>
      </c>
      <c r="B1245" s="2" t="s">
        <v>24</v>
      </c>
      <c r="C1245" s="2" t="s">
        <v>25</v>
      </c>
      <c r="D1245" s="2" t="s">
        <v>29</v>
      </c>
      <c r="E1245" s="2">
        <v>25</v>
      </c>
    </row>
    <row r="1246" spans="1:5">
      <c r="A1246" s="3">
        <v>45049</v>
      </c>
      <c r="B1246" s="2" t="s">
        <v>17</v>
      </c>
      <c r="C1246" s="2" t="s">
        <v>15</v>
      </c>
      <c r="D1246" s="2" t="s">
        <v>16</v>
      </c>
      <c r="E1246" s="2">
        <v>30</v>
      </c>
    </row>
    <row r="1247" spans="1:5">
      <c r="A1247" s="3">
        <v>45049</v>
      </c>
      <c r="B1247" s="2" t="s">
        <v>20</v>
      </c>
      <c r="C1247" s="2" t="s">
        <v>22</v>
      </c>
      <c r="D1247" s="2" t="s">
        <v>23</v>
      </c>
      <c r="E1247" s="2">
        <v>15</v>
      </c>
    </row>
    <row r="1248" spans="1:5">
      <c r="A1248" s="3">
        <v>45049</v>
      </c>
      <c r="B1248" s="2" t="s">
        <v>33</v>
      </c>
      <c r="C1248" s="2" t="s">
        <v>22</v>
      </c>
      <c r="D1248" s="2" t="s">
        <v>23</v>
      </c>
      <c r="E1248" s="2">
        <v>15</v>
      </c>
    </row>
    <row r="1249" spans="1:5">
      <c r="A1249" s="3">
        <v>45049</v>
      </c>
      <c r="B1249" s="2" t="s">
        <v>17</v>
      </c>
      <c r="C1249" s="2" t="s">
        <v>22</v>
      </c>
      <c r="D1249" s="2" t="s">
        <v>23</v>
      </c>
      <c r="E1249" s="2">
        <v>15</v>
      </c>
    </row>
    <row r="1250" spans="1:5">
      <c r="A1250" s="3">
        <v>45049</v>
      </c>
      <c r="B1250" s="2" t="s">
        <v>20</v>
      </c>
      <c r="C1250" s="2" t="s">
        <v>22</v>
      </c>
      <c r="D1250" s="2" t="s">
        <v>23</v>
      </c>
      <c r="E1250" s="2">
        <v>22</v>
      </c>
    </row>
    <row r="1251" spans="1:5">
      <c r="A1251" s="3">
        <v>45050</v>
      </c>
      <c r="B1251" s="2" t="s">
        <v>24</v>
      </c>
      <c r="C1251" s="2" t="s">
        <v>25</v>
      </c>
      <c r="D1251" s="2" t="s">
        <v>26</v>
      </c>
      <c r="E1251" s="2">
        <v>70</v>
      </c>
    </row>
    <row r="1252" spans="1:5">
      <c r="A1252" s="3">
        <v>45050</v>
      </c>
      <c r="B1252" s="2" t="s">
        <v>20</v>
      </c>
      <c r="C1252" s="2" t="s">
        <v>22</v>
      </c>
      <c r="D1252" s="2" t="s">
        <v>23</v>
      </c>
      <c r="E1252" s="2">
        <v>15</v>
      </c>
    </row>
    <row r="1253" spans="1:5">
      <c r="A1253" s="3">
        <v>45050</v>
      </c>
      <c r="B1253" s="2" t="s">
        <v>37</v>
      </c>
      <c r="C1253" s="2" t="s">
        <v>15</v>
      </c>
      <c r="D1253" s="2" t="s">
        <v>21</v>
      </c>
      <c r="E1253" s="2">
        <v>25</v>
      </c>
    </row>
    <row r="1254" spans="1:5">
      <c r="A1254" s="3">
        <v>45050</v>
      </c>
      <c r="B1254" s="2" t="s">
        <v>24</v>
      </c>
      <c r="C1254" s="2" t="s">
        <v>25</v>
      </c>
      <c r="D1254" s="2" t="s">
        <v>26</v>
      </c>
      <c r="E1254" s="2">
        <v>25</v>
      </c>
    </row>
    <row r="1255" spans="1:5">
      <c r="A1255" s="3">
        <v>45050</v>
      </c>
      <c r="B1255" s="2" t="s">
        <v>20</v>
      </c>
      <c r="C1255" s="2" t="s">
        <v>22</v>
      </c>
      <c r="D1255" s="2" t="s">
        <v>23</v>
      </c>
      <c r="E1255" s="2">
        <v>10</v>
      </c>
    </row>
    <row r="1256" spans="1:5">
      <c r="A1256" s="3">
        <v>45050</v>
      </c>
      <c r="B1256" s="2" t="s">
        <v>33</v>
      </c>
      <c r="C1256" s="2" t="s">
        <v>22</v>
      </c>
      <c r="D1256" s="2" t="s">
        <v>23</v>
      </c>
      <c r="E1256" s="2">
        <v>30</v>
      </c>
    </row>
    <row r="1257" spans="1:5">
      <c r="A1257" s="3">
        <v>45050</v>
      </c>
      <c r="B1257" s="2" t="s">
        <v>33</v>
      </c>
      <c r="C1257" s="2" t="s">
        <v>46</v>
      </c>
      <c r="D1257" s="2" t="s">
        <v>47</v>
      </c>
      <c r="E1257" s="2">
        <v>10</v>
      </c>
    </row>
    <row r="1258" spans="1:5">
      <c r="A1258" s="3">
        <v>45050</v>
      </c>
      <c r="B1258" s="2" t="s">
        <v>33</v>
      </c>
      <c r="C1258" s="2" t="s">
        <v>46</v>
      </c>
      <c r="D1258" s="2" t="s">
        <v>47</v>
      </c>
      <c r="E1258" s="2">
        <v>9</v>
      </c>
    </row>
    <row r="1259" spans="1:5">
      <c r="A1259" s="3">
        <v>45050</v>
      </c>
      <c r="B1259" s="2" t="s">
        <v>14</v>
      </c>
      <c r="C1259" s="2" t="s">
        <v>46</v>
      </c>
      <c r="D1259" s="2" t="s">
        <v>47</v>
      </c>
      <c r="E1259" s="2">
        <v>32</v>
      </c>
    </row>
    <row r="1260" spans="1:5">
      <c r="A1260" s="3">
        <v>45050</v>
      </c>
      <c r="B1260" s="2" t="s">
        <v>24</v>
      </c>
      <c r="C1260" s="2" t="s">
        <v>25</v>
      </c>
      <c r="D1260" s="2" t="s">
        <v>29</v>
      </c>
      <c r="E1260" s="2">
        <v>15</v>
      </c>
    </row>
    <row r="1261" spans="1:5">
      <c r="A1261" s="3">
        <v>45050</v>
      </c>
      <c r="B1261" s="2" t="s">
        <v>24</v>
      </c>
      <c r="C1261" s="2" t="s">
        <v>25</v>
      </c>
      <c r="D1261" s="2" t="s">
        <v>29</v>
      </c>
      <c r="E1261" s="2">
        <v>30</v>
      </c>
    </row>
    <row r="1262" spans="1:5">
      <c r="A1262" s="3">
        <v>45050</v>
      </c>
      <c r="B1262" s="2" t="s">
        <v>33</v>
      </c>
      <c r="C1262" s="2" t="s">
        <v>15</v>
      </c>
      <c r="D1262" s="2" t="s">
        <v>31</v>
      </c>
      <c r="E1262" s="2">
        <v>15</v>
      </c>
    </row>
    <row r="1263" spans="1:5">
      <c r="A1263" s="3">
        <v>45050</v>
      </c>
      <c r="B1263" s="2" t="s">
        <v>37</v>
      </c>
      <c r="C1263" s="2" t="s">
        <v>15</v>
      </c>
      <c r="D1263" s="2" t="s">
        <v>18</v>
      </c>
      <c r="E1263" s="2">
        <v>15</v>
      </c>
    </row>
    <row r="1264" spans="1:5">
      <c r="A1264" s="3">
        <v>45050</v>
      </c>
      <c r="B1264" s="2" t="s">
        <v>20</v>
      </c>
      <c r="C1264" s="2" t="s">
        <v>22</v>
      </c>
      <c r="D1264" s="2" t="s">
        <v>23</v>
      </c>
      <c r="E1264" s="2">
        <v>15</v>
      </c>
    </row>
    <row r="1265" spans="1:5">
      <c r="A1265" s="3">
        <v>45050</v>
      </c>
      <c r="B1265" s="2" t="s">
        <v>33</v>
      </c>
      <c r="C1265" s="2" t="s">
        <v>22</v>
      </c>
      <c r="D1265" s="2" t="s">
        <v>23</v>
      </c>
      <c r="E1265" s="2">
        <v>15</v>
      </c>
    </row>
    <row r="1266" spans="1:5">
      <c r="A1266" s="3">
        <v>45050</v>
      </c>
      <c r="B1266" s="2" t="s">
        <v>24</v>
      </c>
      <c r="C1266" s="2" t="s">
        <v>25</v>
      </c>
      <c r="D1266" s="2" t="s">
        <v>32</v>
      </c>
      <c r="E1266" s="2">
        <v>10</v>
      </c>
    </row>
    <row r="1267" spans="1:5">
      <c r="A1267" s="3">
        <v>45050</v>
      </c>
      <c r="B1267" s="2" t="s">
        <v>44</v>
      </c>
      <c r="C1267" s="2" t="s">
        <v>15</v>
      </c>
      <c r="D1267" s="2" t="s">
        <v>52</v>
      </c>
      <c r="E1267" s="2">
        <v>32</v>
      </c>
    </row>
    <row r="1268" spans="1:5">
      <c r="A1268" s="3">
        <v>45050</v>
      </c>
      <c r="B1268" s="2" t="s">
        <v>44</v>
      </c>
      <c r="C1268" s="2" t="s">
        <v>15</v>
      </c>
      <c r="D1268" s="2" t="s">
        <v>56</v>
      </c>
      <c r="E1268" s="2">
        <v>30</v>
      </c>
    </row>
    <row r="1269" spans="1:5">
      <c r="A1269" s="3">
        <v>45050</v>
      </c>
      <c r="B1269" s="2" t="s">
        <v>44</v>
      </c>
      <c r="C1269" s="2" t="s">
        <v>15</v>
      </c>
      <c r="D1269" s="2" t="s">
        <v>56</v>
      </c>
      <c r="E1269" s="2">
        <v>42</v>
      </c>
    </row>
    <row r="1270" spans="1:5">
      <c r="A1270" s="3">
        <v>45050</v>
      </c>
      <c r="B1270" s="2" t="s">
        <v>44</v>
      </c>
      <c r="C1270" s="2" t="s">
        <v>22</v>
      </c>
      <c r="D1270" s="2" t="s">
        <v>58</v>
      </c>
      <c r="E1270" s="2">
        <v>20</v>
      </c>
    </row>
    <row r="1271" spans="1:5">
      <c r="A1271" s="3">
        <v>45051</v>
      </c>
      <c r="B1271" s="2" t="s">
        <v>24</v>
      </c>
      <c r="C1271" s="2" t="s">
        <v>25</v>
      </c>
      <c r="D1271" s="2" t="s">
        <v>26</v>
      </c>
      <c r="E1271" s="2">
        <v>70</v>
      </c>
    </row>
    <row r="1272" spans="1:5">
      <c r="A1272" s="3">
        <v>45051</v>
      </c>
      <c r="B1272" s="2" t="s">
        <v>24</v>
      </c>
      <c r="C1272" s="2" t="s">
        <v>27</v>
      </c>
      <c r="D1272" s="2" t="s">
        <v>36</v>
      </c>
      <c r="E1272" s="2">
        <v>34</v>
      </c>
    </row>
    <row r="1273" spans="1:5">
      <c r="A1273" s="3">
        <v>45051</v>
      </c>
      <c r="B1273" s="2" t="s">
        <v>24</v>
      </c>
      <c r="C1273" s="2" t="s">
        <v>25</v>
      </c>
      <c r="D1273" s="2" t="s">
        <v>30</v>
      </c>
      <c r="E1273" s="2">
        <v>8</v>
      </c>
    </row>
    <row r="1274" spans="1:5">
      <c r="A1274" s="3">
        <v>45051</v>
      </c>
      <c r="B1274" s="2" t="s">
        <v>14</v>
      </c>
      <c r="C1274" s="2" t="s">
        <v>15</v>
      </c>
      <c r="D1274" s="2" t="s">
        <v>42</v>
      </c>
      <c r="E1274" s="2">
        <v>20</v>
      </c>
    </row>
    <row r="1275" spans="1:5">
      <c r="A1275" s="3">
        <v>45051</v>
      </c>
      <c r="B1275" s="2" t="s">
        <v>14</v>
      </c>
      <c r="C1275" s="2" t="s">
        <v>15</v>
      </c>
      <c r="D1275" s="2" t="s">
        <v>56</v>
      </c>
      <c r="E1275" s="2">
        <v>18</v>
      </c>
    </row>
    <row r="1276" spans="1:5">
      <c r="A1276" s="3">
        <v>45051</v>
      </c>
      <c r="B1276" s="2" t="s">
        <v>33</v>
      </c>
      <c r="C1276" s="2" t="s">
        <v>22</v>
      </c>
      <c r="D1276" s="2" t="s">
        <v>23</v>
      </c>
      <c r="E1276" s="2">
        <v>35</v>
      </c>
    </row>
    <row r="1277" spans="1:5">
      <c r="A1277" s="3">
        <v>45051</v>
      </c>
      <c r="B1277" s="2" t="s">
        <v>33</v>
      </c>
      <c r="C1277" s="2" t="s">
        <v>15</v>
      </c>
      <c r="D1277" s="2" t="s">
        <v>56</v>
      </c>
      <c r="E1277" s="2">
        <v>13</v>
      </c>
    </row>
    <row r="1278" spans="1:5">
      <c r="A1278" s="3">
        <v>45051</v>
      </c>
      <c r="B1278" s="2" t="s">
        <v>33</v>
      </c>
      <c r="C1278" s="2" t="s">
        <v>46</v>
      </c>
      <c r="D1278" s="2" t="s">
        <v>47</v>
      </c>
      <c r="E1278" s="2">
        <v>5</v>
      </c>
    </row>
    <row r="1279" spans="1:5">
      <c r="A1279" s="3">
        <v>45051</v>
      </c>
      <c r="B1279" s="2" t="s">
        <v>24</v>
      </c>
      <c r="C1279" s="2" t="s">
        <v>25</v>
      </c>
      <c r="D1279" s="2" t="s">
        <v>43</v>
      </c>
      <c r="E1279" s="2">
        <v>35</v>
      </c>
    </row>
    <row r="1280" spans="1:5">
      <c r="A1280" s="3">
        <v>45051</v>
      </c>
      <c r="B1280" s="2" t="s">
        <v>17</v>
      </c>
      <c r="C1280" s="2" t="s">
        <v>15</v>
      </c>
      <c r="D1280" s="2" t="s">
        <v>16</v>
      </c>
      <c r="E1280" s="2">
        <v>60</v>
      </c>
    </row>
    <row r="1281" spans="1:5">
      <c r="A1281" s="3">
        <v>45051</v>
      </c>
      <c r="B1281" s="2" t="s">
        <v>33</v>
      </c>
      <c r="C1281" s="2" t="s">
        <v>46</v>
      </c>
      <c r="D1281" s="2" t="s">
        <v>47</v>
      </c>
      <c r="E1281" s="2">
        <v>25</v>
      </c>
    </row>
    <row r="1282" spans="1:5">
      <c r="A1282" s="3">
        <v>45051</v>
      </c>
      <c r="B1282" s="2" t="s">
        <v>37</v>
      </c>
      <c r="C1282" s="2" t="s">
        <v>46</v>
      </c>
      <c r="D1282" s="2" t="s">
        <v>47</v>
      </c>
      <c r="E1282" s="2">
        <v>20</v>
      </c>
    </row>
    <row r="1283" spans="1:5">
      <c r="A1283" s="3">
        <v>45051</v>
      </c>
      <c r="B1283" s="2" t="s">
        <v>39</v>
      </c>
      <c r="C1283" s="2" t="s">
        <v>22</v>
      </c>
      <c r="D1283" s="2" t="s">
        <v>23</v>
      </c>
      <c r="E1283" s="2">
        <v>14</v>
      </c>
    </row>
    <row r="1284" spans="1:5">
      <c r="A1284" s="3">
        <v>45051</v>
      </c>
      <c r="B1284" s="2" t="s">
        <v>33</v>
      </c>
      <c r="C1284" s="2" t="s">
        <v>15</v>
      </c>
      <c r="D1284" s="2" t="s">
        <v>31</v>
      </c>
      <c r="E1284" s="2">
        <v>20</v>
      </c>
    </row>
    <row r="1285" spans="1:5">
      <c r="A1285" s="3">
        <v>45051</v>
      </c>
      <c r="B1285" s="2" t="s">
        <v>24</v>
      </c>
      <c r="C1285" s="2" t="s">
        <v>25</v>
      </c>
      <c r="D1285" s="2" t="s">
        <v>43</v>
      </c>
      <c r="E1285" s="2">
        <v>45</v>
      </c>
    </row>
    <row r="1286" spans="1:5">
      <c r="A1286" s="3">
        <v>45051</v>
      </c>
      <c r="B1286" s="2" t="s">
        <v>24</v>
      </c>
      <c r="C1286" s="2" t="s">
        <v>25</v>
      </c>
      <c r="D1286" s="2" t="s">
        <v>26</v>
      </c>
      <c r="E1286" s="2">
        <v>40</v>
      </c>
    </row>
    <row r="1287" spans="1:5">
      <c r="A1287" s="3">
        <v>45051</v>
      </c>
      <c r="B1287" s="2" t="s">
        <v>20</v>
      </c>
      <c r="C1287" s="2" t="s">
        <v>22</v>
      </c>
      <c r="D1287" s="2" t="s">
        <v>23</v>
      </c>
      <c r="E1287" s="2">
        <v>20</v>
      </c>
    </row>
    <row r="1288" spans="1:5">
      <c r="A1288" s="3">
        <v>45051</v>
      </c>
      <c r="B1288" s="2" t="s">
        <v>44</v>
      </c>
      <c r="C1288" s="2" t="s">
        <v>15</v>
      </c>
      <c r="D1288" s="2" t="s">
        <v>56</v>
      </c>
      <c r="E1288" s="2">
        <v>35</v>
      </c>
    </row>
    <row r="1289" spans="1:5">
      <c r="A1289" s="3">
        <v>45051</v>
      </c>
      <c r="B1289" s="2" t="s">
        <v>44</v>
      </c>
      <c r="C1289" s="2" t="s">
        <v>22</v>
      </c>
      <c r="D1289" s="2" t="s">
        <v>23</v>
      </c>
      <c r="E1289" s="2">
        <v>60</v>
      </c>
    </row>
    <row r="1290" spans="1:5">
      <c r="A1290" s="3">
        <v>45052</v>
      </c>
      <c r="B1290" s="2" t="s">
        <v>37</v>
      </c>
      <c r="C1290" s="2" t="s">
        <v>15</v>
      </c>
      <c r="D1290" s="2" t="s">
        <v>18</v>
      </c>
      <c r="E1290" s="2">
        <v>10</v>
      </c>
    </row>
    <row r="1291" spans="1:5">
      <c r="A1291" s="3">
        <v>45052</v>
      </c>
      <c r="B1291" s="2" t="s">
        <v>37</v>
      </c>
      <c r="C1291" s="2" t="s">
        <v>15</v>
      </c>
      <c r="D1291" s="2" t="s">
        <v>35</v>
      </c>
      <c r="E1291" s="2">
        <v>12</v>
      </c>
    </row>
    <row r="1292" spans="1:5">
      <c r="A1292" s="3">
        <v>45052</v>
      </c>
      <c r="B1292" s="2" t="s">
        <v>14</v>
      </c>
      <c r="C1292" s="2" t="s">
        <v>61</v>
      </c>
      <c r="D1292" s="2" t="s">
        <v>62</v>
      </c>
      <c r="E1292" s="2">
        <v>20</v>
      </c>
    </row>
    <row r="1293" spans="1:5">
      <c r="A1293" s="3">
        <v>45052</v>
      </c>
      <c r="B1293" s="2" t="s">
        <v>33</v>
      </c>
      <c r="C1293" s="2" t="s">
        <v>22</v>
      </c>
      <c r="D1293" s="2" t="s">
        <v>23</v>
      </c>
      <c r="E1293" s="2">
        <v>12</v>
      </c>
    </row>
    <row r="1294" spans="1:5">
      <c r="A1294" s="3">
        <v>45052</v>
      </c>
      <c r="B1294" s="2" t="s">
        <v>24</v>
      </c>
      <c r="C1294" s="2" t="s">
        <v>27</v>
      </c>
      <c r="D1294" s="2" t="s">
        <v>51</v>
      </c>
      <c r="E1294" s="2">
        <v>10</v>
      </c>
    </row>
    <row r="1295" spans="1:5">
      <c r="A1295" s="3">
        <v>45052</v>
      </c>
      <c r="B1295" s="2" t="s">
        <v>24</v>
      </c>
      <c r="C1295" s="2" t="s">
        <v>25</v>
      </c>
      <c r="D1295" s="2" t="s">
        <v>29</v>
      </c>
      <c r="E1295" s="2">
        <v>10</v>
      </c>
    </row>
    <row r="1296" spans="1:5">
      <c r="A1296" s="3">
        <v>45052</v>
      </c>
      <c r="B1296" s="2" t="s">
        <v>37</v>
      </c>
      <c r="C1296" s="2" t="s">
        <v>46</v>
      </c>
      <c r="D1296" s="2" t="s">
        <v>47</v>
      </c>
      <c r="E1296" s="2">
        <v>3</v>
      </c>
    </row>
    <row r="1297" spans="1:5">
      <c r="A1297" s="3">
        <v>45054</v>
      </c>
      <c r="B1297" s="2" t="s">
        <v>24</v>
      </c>
      <c r="C1297" s="2" t="s">
        <v>27</v>
      </c>
      <c r="D1297" s="2" t="s">
        <v>51</v>
      </c>
      <c r="E1297" s="2">
        <v>30</v>
      </c>
    </row>
    <row r="1298" spans="1:5">
      <c r="A1298" s="3">
        <v>45054</v>
      </c>
      <c r="B1298" s="2" t="s">
        <v>33</v>
      </c>
      <c r="C1298" s="2" t="s">
        <v>15</v>
      </c>
      <c r="D1298" s="2" t="s">
        <v>18</v>
      </c>
      <c r="E1298" s="2">
        <v>10</v>
      </c>
    </row>
    <row r="1299" spans="1:5">
      <c r="A1299" s="3">
        <v>45054</v>
      </c>
      <c r="B1299" s="2" t="s">
        <v>24</v>
      </c>
      <c r="C1299" s="2" t="s">
        <v>25</v>
      </c>
      <c r="D1299" s="2" t="s">
        <v>43</v>
      </c>
      <c r="E1299" s="2">
        <v>35</v>
      </c>
    </row>
    <row r="1300" spans="1:5">
      <c r="A1300" s="3">
        <v>45054</v>
      </c>
      <c r="B1300" s="2" t="s">
        <v>20</v>
      </c>
      <c r="C1300" s="2" t="s">
        <v>22</v>
      </c>
      <c r="D1300" s="2" t="s">
        <v>23</v>
      </c>
      <c r="E1300" s="2">
        <v>10</v>
      </c>
    </row>
    <row r="1301" spans="1:5">
      <c r="A1301" s="3">
        <v>45055</v>
      </c>
      <c r="B1301" s="2" t="s">
        <v>65</v>
      </c>
      <c r="C1301" s="2" t="s">
        <v>22</v>
      </c>
      <c r="D1301" s="2" t="s">
        <v>23</v>
      </c>
      <c r="E1301" s="2">
        <v>25</v>
      </c>
    </row>
    <row r="1302" spans="1:5">
      <c r="A1302" s="3">
        <v>45055</v>
      </c>
      <c r="B1302" s="2" t="s">
        <v>17</v>
      </c>
      <c r="C1302" s="2" t="s">
        <v>22</v>
      </c>
      <c r="D1302" s="2" t="s">
        <v>23</v>
      </c>
      <c r="E1302" s="2">
        <v>25</v>
      </c>
    </row>
    <row r="1303" spans="1:5">
      <c r="A1303" s="3">
        <v>45055</v>
      </c>
      <c r="B1303" s="2" t="s">
        <v>33</v>
      </c>
      <c r="C1303" s="2" t="s">
        <v>22</v>
      </c>
      <c r="D1303" s="2" t="s">
        <v>23</v>
      </c>
      <c r="E1303" s="2">
        <v>35</v>
      </c>
    </row>
    <row r="1304" spans="1:5">
      <c r="A1304" s="3">
        <v>45055</v>
      </c>
      <c r="B1304" s="2" t="s">
        <v>20</v>
      </c>
      <c r="C1304" s="2" t="s">
        <v>46</v>
      </c>
      <c r="D1304" s="2" t="s">
        <v>47</v>
      </c>
      <c r="E1304" s="2">
        <v>6</v>
      </c>
    </row>
    <row r="1305" spans="1:5">
      <c r="A1305" s="3">
        <v>45055</v>
      </c>
      <c r="B1305" s="2" t="s">
        <v>37</v>
      </c>
      <c r="C1305" s="2" t="s">
        <v>15</v>
      </c>
      <c r="D1305" s="2" t="s">
        <v>42</v>
      </c>
      <c r="E1305" s="2">
        <v>25</v>
      </c>
    </row>
    <row r="1306" spans="1:5">
      <c r="A1306" s="3">
        <v>45055</v>
      </c>
      <c r="B1306" s="2" t="s">
        <v>24</v>
      </c>
      <c r="C1306" s="2" t="s">
        <v>25</v>
      </c>
      <c r="D1306" s="2" t="s">
        <v>43</v>
      </c>
      <c r="E1306" s="2">
        <v>40</v>
      </c>
    </row>
    <row r="1307" spans="1:5">
      <c r="A1307" s="3">
        <v>45055</v>
      </c>
      <c r="B1307" s="2" t="s">
        <v>14</v>
      </c>
      <c r="C1307" s="2" t="s">
        <v>46</v>
      </c>
      <c r="D1307" s="2" t="s">
        <v>47</v>
      </c>
      <c r="E1307" s="2">
        <v>6</v>
      </c>
    </row>
    <row r="1308" spans="1:5">
      <c r="A1308" s="3">
        <v>45055</v>
      </c>
      <c r="B1308" s="2" t="s">
        <v>33</v>
      </c>
      <c r="C1308" s="2" t="s">
        <v>22</v>
      </c>
      <c r="D1308" s="2" t="s">
        <v>23</v>
      </c>
      <c r="E1308" s="2">
        <v>6</v>
      </c>
    </row>
    <row r="1309" spans="1:5">
      <c r="A1309" s="3">
        <v>45055</v>
      </c>
      <c r="B1309" s="2" t="s">
        <v>20</v>
      </c>
      <c r="C1309" s="2" t="s">
        <v>22</v>
      </c>
      <c r="D1309" s="2" t="s">
        <v>23</v>
      </c>
      <c r="E1309" s="2">
        <v>9</v>
      </c>
    </row>
    <row r="1310" spans="1:5">
      <c r="A1310" s="3">
        <v>45055</v>
      </c>
      <c r="B1310" s="2" t="s">
        <v>17</v>
      </c>
      <c r="C1310" s="2" t="s">
        <v>22</v>
      </c>
      <c r="D1310" s="2" t="s">
        <v>23</v>
      </c>
      <c r="E1310" s="2">
        <v>6</v>
      </c>
    </row>
    <row r="1311" spans="1:5">
      <c r="A1311" s="3">
        <v>45055</v>
      </c>
      <c r="B1311" s="2" t="s">
        <v>17</v>
      </c>
      <c r="C1311" s="2" t="s">
        <v>46</v>
      </c>
      <c r="D1311" s="2" t="s">
        <v>47</v>
      </c>
      <c r="E1311" s="2">
        <v>6</v>
      </c>
    </row>
    <row r="1312" spans="1:5">
      <c r="A1312" s="3">
        <v>45055</v>
      </c>
      <c r="B1312" s="2" t="s">
        <v>33</v>
      </c>
      <c r="C1312" s="2" t="s">
        <v>46</v>
      </c>
      <c r="D1312" s="2" t="s">
        <v>47</v>
      </c>
      <c r="E1312" s="2">
        <v>8</v>
      </c>
    </row>
    <row r="1313" spans="1:5">
      <c r="A1313" s="3">
        <v>45055</v>
      </c>
      <c r="B1313" s="2" t="s">
        <v>14</v>
      </c>
      <c r="C1313" s="2" t="s">
        <v>46</v>
      </c>
      <c r="D1313" s="2" t="s">
        <v>47</v>
      </c>
      <c r="E1313" s="2">
        <v>8</v>
      </c>
    </row>
    <row r="1314" spans="1:5">
      <c r="A1314" s="3">
        <v>45055</v>
      </c>
      <c r="B1314" s="2" t="s">
        <v>17</v>
      </c>
      <c r="C1314" s="2" t="s">
        <v>46</v>
      </c>
      <c r="D1314" s="2" t="s">
        <v>47</v>
      </c>
      <c r="E1314" s="2">
        <v>7</v>
      </c>
    </row>
    <row r="1315" spans="1:5">
      <c r="A1315" s="3">
        <v>45055</v>
      </c>
      <c r="B1315" s="2" t="s">
        <v>20</v>
      </c>
      <c r="C1315" s="2" t="s">
        <v>46</v>
      </c>
      <c r="D1315" s="2" t="s">
        <v>47</v>
      </c>
      <c r="E1315" s="2">
        <v>7</v>
      </c>
    </row>
    <row r="1316" spans="1:5">
      <c r="A1316" s="3">
        <v>45055</v>
      </c>
      <c r="B1316" s="2" t="s">
        <v>20</v>
      </c>
      <c r="C1316" s="2" t="s">
        <v>22</v>
      </c>
      <c r="D1316" s="2" t="s">
        <v>23</v>
      </c>
      <c r="E1316" s="2">
        <v>15</v>
      </c>
    </row>
    <row r="1317" spans="1:5">
      <c r="A1317" s="3">
        <v>45055</v>
      </c>
      <c r="B1317" s="2" t="s">
        <v>14</v>
      </c>
      <c r="C1317" s="2" t="s">
        <v>22</v>
      </c>
      <c r="D1317" s="2" t="s">
        <v>23</v>
      </c>
      <c r="E1317" s="2">
        <v>8</v>
      </c>
    </row>
    <row r="1318" spans="1:5">
      <c r="A1318" s="3">
        <v>45055</v>
      </c>
      <c r="B1318" s="2" t="s">
        <v>24</v>
      </c>
      <c r="C1318" s="2" t="s">
        <v>25</v>
      </c>
      <c r="D1318" s="2" t="s">
        <v>29</v>
      </c>
      <c r="E1318" s="2">
        <v>8</v>
      </c>
    </row>
    <row r="1319" spans="1:5">
      <c r="A1319" s="3">
        <v>45055</v>
      </c>
      <c r="B1319" s="2" t="s">
        <v>37</v>
      </c>
      <c r="C1319" s="2" t="s">
        <v>15</v>
      </c>
      <c r="D1319" s="2" t="s">
        <v>16</v>
      </c>
      <c r="E1319" s="2">
        <v>65</v>
      </c>
    </row>
    <row r="1320" spans="1:5">
      <c r="A1320" s="3">
        <v>45055</v>
      </c>
      <c r="B1320" s="2" t="s">
        <v>24</v>
      </c>
      <c r="C1320" s="2" t="s">
        <v>25</v>
      </c>
      <c r="D1320" s="2" t="s">
        <v>29</v>
      </c>
      <c r="E1320" s="2">
        <v>60</v>
      </c>
    </row>
    <row r="1321" spans="1:5">
      <c r="A1321" s="3">
        <v>45055</v>
      </c>
      <c r="B1321" s="2" t="s">
        <v>37</v>
      </c>
      <c r="C1321" s="2" t="s">
        <v>22</v>
      </c>
      <c r="D1321" s="2" t="s">
        <v>23</v>
      </c>
      <c r="E1321" s="2">
        <v>34</v>
      </c>
    </row>
    <row r="1322" spans="1:5">
      <c r="A1322" s="3">
        <v>45056</v>
      </c>
      <c r="B1322" s="2" t="s">
        <v>20</v>
      </c>
      <c r="C1322" s="2" t="s">
        <v>22</v>
      </c>
      <c r="D1322" s="2" t="s">
        <v>23</v>
      </c>
      <c r="E1322" s="2">
        <v>25</v>
      </c>
    </row>
    <row r="1323" spans="1:5">
      <c r="A1323" s="3">
        <v>45056</v>
      </c>
      <c r="B1323" s="2" t="s">
        <v>24</v>
      </c>
      <c r="C1323" s="2" t="s">
        <v>27</v>
      </c>
      <c r="D1323" s="2" t="s">
        <v>28</v>
      </c>
      <c r="E1323" s="2">
        <v>50</v>
      </c>
    </row>
    <row r="1324" spans="1:5">
      <c r="A1324" s="3">
        <v>45056</v>
      </c>
      <c r="B1324" s="2" t="s">
        <v>24</v>
      </c>
      <c r="C1324" s="2" t="s">
        <v>25</v>
      </c>
      <c r="D1324" s="2" t="s">
        <v>26</v>
      </c>
      <c r="E1324" s="2">
        <v>40</v>
      </c>
    </row>
    <row r="1325" spans="1:5">
      <c r="A1325" s="3">
        <v>45056</v>
      </c>
      <c r="B1325" s="2" t="s">
        <v>17</v>
      </c>
      <c r="C1325" s="2" t="s">
        <v>46</v>
      </c>
      <c r="D1325" s="2" t="s">
        <v>47</v>
      </c>
      <c r="E1325" s="2">
        <v>20</v>
      </c>
    </row>
    <row r="1326" spans="1:5">
      <c r="A1326" s="3">
        <v>45056</v>
      </c>
      <c r="B1326" s="2" t="s">
        <v>39</v>
      </c>
      <c r="C1326" s="2" t="s">
        <v>15</v>
      </c>
      <c r="D1326" s="2" t="s">
        <v>21</v>
      </c>
      <c r="E1326" s="2">
        <v>15</v>
      </c>
    </row>
    <row r="1327" spans="1:5">
      <c r="A1327" s="3">
        <v>45056</v>
      </c>
      <c r="B1327" s="2" t="s">
        <v>37</v>
      </c>
      <c r="C1327" s="2" t="s">
        <v>46</v>
      </c>
      <c r="D1327" s="2" t="s">
        <v>47</v>
      </c>
      <c r="E1327" s="2">
        <v>10</v>
      </c>
    </row>
    <row r="1328" spans="1:5">
      <c r="A1328" s="3">
        <v>45056</v>
      </c>
      <c r="B1328" s="2" t="s">
        <v>19</v>
      </c>
      <c r="C1328" s="2" t="s">
        <v>46</v>
      </c>
      <c r="D1328" s="2" t="s">
        <v>47</v>
      </c>
      <c r="E1328" s="2">
        <v>6</v>
      </c>
    </row>
    <row r="1329" spans="1:5">
      <c r="A1329" s="3">
        <v>45056</v>
      </c>
      <c r="B1329" s="2" t="s">
        <v>19</v>
      </c>
      <c r="C1329" s="2" t="s">
        <v>46</v>
      </c>
      <c r="D1329" s="2" t="s">
        <v>47</v>
      </c>
      <c r="E1329" s="2">
        <v>8</v>
      </c>
    </row>
    <row r="1330" spans="1:5">
      <c r="A1330" s="3">
        <v>45056</v>
      </c>
      <c r="B1330" s="2" t="s">
        <v>19</v>
      </c>
      <c r="C1330" s="2" t="s">
        <v>22</v>
      </c>
      <c r="D1330" s="2" t="s">
        <v>23</v>
      </c>
      <c r="E1330" s="2">
        <v>6</v>
      </c>
    </row>
    <row r="1331" spans="1:5">
      <c r="A1331" s="3">
        <v>45056</v>
      </c>
      <c r="B1331" s="2" t="s">
        <v>24</v>
      </c>
      <c r="C1331" s="2" t="s">
        <v>25</v>
      </c>
      <c r="D1331" s="2" t="s">
        <v>29</v>
      </c>
      <c r="E1331" s="2">
        <v>10</v>
      </c>
    </row>
    <row r="1332" spans="1:5">
      <c r="A1332" s="3">
        <v>45056</v>
      </c>
      <c r="B1332" s="2" t="s">
        <v>24</v>
      </c>
      <c r="C1332" s="2" t="s">
        <v>25</v>
      </c>
      <c r="D1332" s="2" t="s">
        <v>26</v>
      </c>
      <c r="E1332" s="2">
        <v>35</v>
      </c>
    </row>
    <row r="1333" spans="1:5">
      <c r="A1333" s="3">
        <v>45056</v>
      </c>
      <c r="B1333" s="2" t="s">
        <v>24</v>
      </c>
      <c r="C1333" s="2" t="s">
        <v>25</v>
      </c>
      <c r="D1333" s="2" t="s">
        <v>26</v>
      </c>
      <c r="E1333" s="2">
        <v>20</v>
      </c>
    </row>
    <row r="1334" spans="1:5">
      <c r="A1334" s="3">
        <v>45056</v>
      </c>
      <c r="B1334" s="2" t="s">
        <v>20</v>
      </c>
      <c r="C1334" s="2" t="s">
        <v>22</v>
      </c>
      <c r="D1334" s="2" t="s">
        <v>23</v>
      </c>
      <c r="E1334" s="2">
        <v>15</v>
      </c>
    </row>
    <row r="1335" spans="1:5">
      <c r="A1335" s="3">
        <v>45056</v>
      </c>
      <c r="B1335" s="2" t="s">
        <v>20</v>
      </c>
      <c r="C1335" s="2" t="s">
        <v>22</v>
      </c>
      <c r="D1335" s="2" t="s">
        <v>23</v>
      </c>
      <c r="E1335" s="2">
        <v>10</v>
      </c>
    </row>
    <row r="1336" spans="1:5">
      <c r="A1336" s="3">
        <v>45056</v>
      </c>
      <c r="B1336" s="2" t="s">
        <v>20</v>
      </c>
      <c r="C1336" s="2" t="s">
        <v>22</v>
      </c>
      <c r="D1336" s="2" t="s">
        <v>23</v>
      </c>
      <c r="E1336" s="2">
        <v>10</v>
      </c>
    </row>
    <row r="1337" spans="1:5">
      <c r="A1337" s="3">
        <v>45056</v>
      </c>
      <c r="B1337" s="2" t="s">
        <v>14</v>
      </c>
      <c r="C1337" s="2" t="s">
        <v>46</v>
      </c>
      <c r="D1337" s="2" t="s">
        <v>47</v>
      </c>
      <c r="E1337" s="2">
        <v>6</v>
      </c>
    </row>
    <row r="1338" spans="1:5">
      <c r="A1338" s="3">
        <v>45056</v>
      </c>
      <c r="B1338" s="2" t="s">
        <v>33</v>
      </c>
      <c r="C1338" s="2" t="s">
        <v>46</v>
      </c>
      <c r="D1338" s="2" t="s">
        <v>47</v>
      </c>
      <c r="E1338" s="2">
        <v>10</v>
      </c>
    </row>
    <row r="1339" spans="1:5">
      <c r="A1339" s="3">
        <v>45056</v>
      </c>
      <c r="B1339" s="2" t="s">
        <v>20</v>
      </c>
      <c r="C1339" s="2" t="s">
        <v>22</v>
      </c>
      <c r="D1339" s="2" t="s">
        <v>23</v>
      </c>
      <c r="E1339" s="2">
        <v>10</v>
      </c>
    </row>
    <row r="1340" spans="1:5">
      <c r="A1340" s="3">
        <v>45057</v>
      </c>
      <c r="B1340" s="2" t="s">
        <v>24</v>
      </c>
      <c r="C1340" s="2" t="s">
        <v>25</v>
      </c>
      <c r="D1340" s="2" t="s">
        <v>26</v>
      </c>
      <c r="E1340" s="2">
        <v>85</v>
      </c>
    </row>
    <row r="1341" spans="1:5">
      <c r="A1341" s="3">
        <v>45057</v>
      </c>
      <c r="B1341" s="2" t="s">
        <v>65</v>
      </c>
      <c r="C1341" s="2" t="s">
        <v>15</v>
      </c>
      <c r="D1341" s="2" t="s">
        <v>42</v>
      </c>
      <c r="E1341" s="2">
        <v>10</v>
      </c>
    </row>
    <row r="1342" spans="1:5">
      <c r="A1342" s="3">
        <v>45057</v>
      </c>
      <c r="B1342" s="2" t="s">
        <v>65</v>
      </c>
      <c r="C1342" s="2" t="s">
        <v>15</v>
      </c>
      <c r="D1342" s="2" t="s">
        <v>42</v>
      </c>
      <c r="E1342" s="2">
        <v>15</v>
      </c>
    </row>
    <row r="1343" spans="1:5">
      <c r="A1343" s="3">
        <v>45057</v>
      </c>
      <c r="B1343" s="2" t="s">
        <v>14</v>
      </c>
      <c r="C1343" s="2" t="s">
        <v>15</v>
      </c>
      <c r="D1343" s="2" t="s">
        <v>16</v>
      </c>
      <c r="E1343" s="2">
        <v>10</v>
      </c>
    </row>
    <row r="1344" spans="1:5">
      <c r="A1344" s="3">
        <v>45057</v>
      </c>
      <c r="B1344" s="2" t="s">
        <v>39</v>
      </c>
      <c r="C1344" s="2" t="s">
        <v>15</v>
      </c>
      <c r="D1344" s="2" t="s">
        <v>21</v>
      </c>
      <c r="E1344" s="2">
        <v>20</v>
      </c>
    </row>
    <row r="1345" spans="1:5">
      <c r="A1345" s="3">
        <v>45057</v>
      </c>
      <c r="B1345" s="2" t="s">
        <v>14</v>
      </c>
      <c r="C1345" s="2" t="s">
        <v>46</v>
      </c>
      <c r="D1345" s="2" t="s">
        <v>47</v>
      </c>
      <c r="E1345" s="2">
        <v>8</v>
      </c>
    </row>
    <row r="1346" spans="1:5">
      <c r="A1346" s="3">
        <v>45057</v>
      </c>
      <c r="B1346" s="2" t="s">
        <v>14</v>
      </c>
      <c r="C1346" s="2" t="s">
        <v>46</v>
      </c>
      <c r="D1346" s="2" t="s">
        <v>47</v>
      </c>
      <c r="E1346" s="2">
        <v>6</v>
      </c>
    </row>
    <row r="1347" spans="1:5">
      <c r="A1347" s="3">
        <v>45057</v>
      </c>
      <c r="B1347" s="2" t="s">
        <v>33</v>
      </c>
      <c r="C1347" s="2" t="s">
        <v>22</v>
      </c>
      <c r="D1347" s="2" t="s">
        <v>23</v>
      </c>
      <c r="E1347" s="2">
        <v>8</v>
      </c>
    </row>
    <row r="1348" spans="1:5">
      <c r="A1348" s="3">
        <v>45057</v>
      </c>
      <c r="B1348" s="2" t="s">
        <v>20</v>
      </c>
      <c r="C1348" s="2" t="s">
        <v>46</v>
      </c>
      <c r="D1348" s="2" t="s">
        <v>47</v>
      </c>
      <c r="E1348" s="2">
        <v>8</v>
      </c>
    </row>
    <row r="1349" spans="1:5">
      <c r="A1349" s="3">
        <v>45057</v>
      </c>
      <c r="B1349" s="2" t="s">
        <v>17</v>
      </c>
      <c r="C1349" s="2" t="s">
        <v>46</v>
      </c>
      <c r="D1349" s="2" t="s">
        <v>47</v>
      </c>
      <c r="E1349" s="2">
        <v>8</v>
      </c>
    </row>
    <row r="1350" spans="1:5">
      <c r="A1350" s="3">
        <v>45057</v>
      </c>
      <c r="B1350" s="2" t="s">
        <v>14</v>
      </c>
      <c r="C1350" s="2" t="s">
        <v>22</v>
      </c>
      <c r="D1350" s="2" t="s">
        <v>23</v>
      </c>
      <c r="E1350" s="2">
        <v>6</v>
      </c>
    </row>
    <row r="1351" spans="1:5">
      <c r="A1351" s="3">
        <v>45057</v>
      </c>
      <c r="B1351" s="2" t="s">
        <v>20</v>
      </c>
      <c r="C1351" s="2" t="s">
        <v>22</v>
      </c>
      <c r="D1351" s="2" t="s">
        <v>23</v>
      </c>
      <c r="E1351" s="2">
        <v>10</v>
      </c>
    </row>
    <row r="1352" spans="1:5">
      <c r="A1352" s="3">
        <v>45057</v>
      </c>
      <c r="B1352" s="2" t="s">
        <v>44</v>
      </c>
      <c r="C1352" s="2" t="s">
        <v>22</v>
      </c>
      <c r="D1352" s="2" t="s">
        <v>23</v>
      </c>
      <c r="E1352" s="2">
        <v>21</v>
      </c>
    </row>
    <row r="1353" spans="1:5">
      <c r="A1353" s="3">
        <v>45058</v>
      </c>
      <c r="B1353" s="2" t="s">
        <v>24</v>
      </c>
      <c r="C1353" s="2" t="s">
        <v>25</v>
      </c>
      <c r="D1353" s="2" t="s">
        <v>43</v>
      </c>
      <c r="E1353" s="2">
        <v>30</v>
      </c>
    </row>
    <row r="1354" spans="1:5">
      <c r="A1354" s="3">
        <v>45058</v>
      </c>
      <c r="B1354" s="2" t="s">
        <v>17</v>
      </c>
      <c r="C1354" s="2" t="s">
        <v>15</v>
      </c>
      <c r="D1354" s="2" t="s">
        <v>18</v>
      </c>
      <c r="E1354" s="2">
        <v>218</v>
      </c>
    </row>
    <row r="1355" spans="1:5">
      <c r="A1355" s="3">
        <v>45058</v>
      </c>
      <c r="B1355" s="2" t="s">
        <v>24</v>
      </c>
      <c r="C1355" s="2" t="s">
        <v>25</v>
      </c>
      <c r="D1355" s="2" t="s">
        <v>26</v>
      </c>
      <c r="E1355" s="2">
        <v>6</v>
      </c>
    </row>
    <row r="1356" spans="1:5">
      <c r="A1356" s="3">
        <v>45058</v>
      </c>
      <c r="B1356" s="2" t="s">
        <v>14</v>
      </c>
      <c r="C1356" s="2" t="s">
        <v>46</v>
      </c>
      <c r="D1356" s="2" t="s">
        <v>47</v>
      </c>
      <c r="E1356" s="2">
        <v>8</v>
      </c>
    </row>
    <row r="1357" spans="1:5">
      <c r="A1357" s="3">
        <v>45058</v>
      </c>
      <c r="B1357" s="2" t="s">
        <v>14</v>
      </c>
      <c r="C1357" s="2" t="s">
        <v>46</v>
      </c>
      <c r="D1357" s="2" t="s">
        <v>47</v>
      </c>
      <c r="E1357" s="2">
        <v>8</v>
      </c>
    </row>
    <row r="1358" spans="1:5">
      <c r="A1358" s="3">
        <v>45058</v>
      </c>
      <c r="B1358" s="2" t="s">
        <v>33</v>
      </c>
      <c r="C1358" s="2" t="s">
        <v>46</v>
      </c>
      <c r="D1358" s="2" t="s">
        <v>47</v>
      </c>
      <c r="E1358" s="2">
        <v>6</v>
      </c>
    </row>
    <row r="1359" spans="1:5">
      <c r="A1359" s="3">
        <v>45058</v>
      </c>
      <c r="B1359" s="2" t="s">
        <v>14</v>
      </c>
      <c r="C1359" s="2" t="s">
        <v>46</v>
      </c>
      <c r="D1359" s="2" t="s">
        <v>47</v>
      </c>
      <c r="E1359" s="2">
        <v>9</v>
      </c>
    </row>
    <row r="1360" spans="1:5">
      <c r="A1360" s="3">
        <v>45058</v>
      </c>
      <c r="B1360" s="2" t="s">
        <v>14</v>
      </c>
      <c r="C1360" s="2" t="s">
        <v>22</v>
      </c>
      <c r="D1360" s="2" t="s">
        <v>23</v>
      </c>
      <c r="E1360" s="2">
        <v>6</v>
      </c>
    </row>
    <row r="1361" spans="1:5">
      <c r="A1361" s="3">
        <v>45058</v>
      </c>
      <c r="B1361" s="2" t="s">
        <v>17</v>
      </c>
      <c r="C1361" s="2" t="s">
        <v>46</v>
      </c>
      <c r="D1361" s="2" t="s">
        <v>47</v>
      </c>
      <c r="E1361" s="2">
        <v>8</v>
      </c>
    </row>
    <row r="1362" spans="1:5">
      <c r="A1362" s="3">
        <v>45058</v>
      </c>
      <c r="B1362" s="2" t="s">
        <v>37</v>
      </c>
      <c r="C1362" s="2" t="s">
        <v>46</v>
      </c>
      <c r="D1362" s="2" t="s">
        <v>47</v>
      </c>
      <c r="E1362" s="2">
        <v>6</v>
      </c>
    </row>
    <row r="1363" spans="1:5">
      <c r="A1363" s="3">
        <v>45058</v>
      </c>
      <c r="B1363" s="2" t="s">
        <v>20</v>
      </c>
      <c r="C1363" s="2" t="s">
        <v>22</v>
      </c>
      <c r="D1363" s="2" t="s">
        <v>23</v>
      </c>
      <c r="E1363" s="2">
        <v>6</v>
      </c>
    </row>
    <row r="1364" spans="1:5">
      <c r="A1364" s="3">
        <v>45058</v>
      </c>
      <c r="B1364" s="2" t="s">
        <v>33</v>
      </c>
      <c r="C1364" s="2" t="s">
        <v>22</v>
      </c>
      <c r="D1364" s="2" t="s">
        <v>23</v>
      </c>
      <c r="E1364" s="2">
        <v>8</v>
      </c>
    </row>
    <row r="1365" spans="1:5">
      <c r="A1365" s="3">
        <v>45058</v>
      </c>
      <c r="B1365" s="2" t="s">
        <v>24</v>
      </c>
      <c r="C1365" s="2" t="s">
        <v>25</v>
      </c>
      <c r="D1365" s="2" t="s">
        <v>29</v>
      </c>
      <c r="E1365" s="2">
        <v>8</v>
      </c>
    </row>
    <row r="1366" spans="1:5">
      <c r="A1366" s="3">
        <v>45058</v>
      </c>
      <c r="B1366" s="2" t="s">
        <v>24</v>
      </c>
      <c r="C1366" s="2" t="s">
        <v>25</v>
      </c>
      <c r="D1366" s="2" t="s">
        <v>29</v>
      </c>
      <c r="E1366" s="2">
        <v>30</v>
      </c>
    </row>
    <row r="1367" spans="1:5">
      <c r="A1367" s="3">
        <v>45058</v>
      </c>
      <c r="B1367" s="2" t="s">
        <v>33</v>
      </c>
      <c r="C1367" s="2" t="s">
        <v>46</v>
      </c>
      <c r="D1367" s="2" t="s">
        <v>47</v>
      </c>
      <c r="E1367" s="2">
        <v>10</v>
      </c>
    </row>
    <row r="1368" spans="1:5">
      <c r="A1368" s="3">
        <v>45058</v>
      </c>
      <c r="B1368" s="2" t="s">
        <v>33</v>
      </c>
      <c r="C1368" s="2" t="s">
        <v>46</v>
      </c>
      <c r="D1368" s="2" t="s">
        <v>47</v>
      </c>
      <c r="E1368" s="2">
        <v>6</v>
      </c>
    </row>
    <row r="1369" spans="1:5">
      <c r="A1369" s="3">
        <v>45058</v>
      </c>
      <c r="B1369" s="2" t="s">
        <v>20</v>
      </c>
      <c r="C1369" s="2" t="s">
        <v>22</v>
      </c>
      <c r="D1369" s="2" t="s">
        <v>23</v>
      </c>
      <c r="E1369" s="2">
        <v>6</v>
      </c>
    </row>
    <row r="1370" spans="1:5">
      <c r="A1370" s="3">
        <v>45058</v>
      </c>
      <c r="B1370" s="2" t="s">
        <v>33</v>
      </c>
      <c r="C1370" s="2" t="s">
        <v>22</v>
      </c>
      <c r="D1370" s="2" t="s">
        <v>23</v>
      </c>
      <c r="E1370" s="2">
        <v>6</v>
      </c>
    </row>
    <row r="1371" spans="1:5">
      <c r="A1371" s="3">
        <v>45058</v>
      </c>
      <c r="B1371" s="2" t="s">
        <v>17</v>
      </c>
      <c r="C1371" s="2" t="s">
        <v>46</v>
      </c>
      <c r="D1371" s="2" t="s">
        <v>47</v>
      </c>
      <c r="E1371" s="2">
        <v>8</v>
      </c>
    </row>
    <row r="1372" spans="1:5">
      <c r="A1372" s="3">
        <v>45058</v>
      </c>
      <c r="B1372" s="2" t="s">
        <v>24</v>
      </c>
      <c r="C1372" s="2" t="s">
        <v>25</v>
      </c>
      <c r="D1372" s="2" t="s">
        <v>29</v>
      </c>
      <c r="E1372" s="2">
        <v>8</v>
      </c>
    </row>
    <row r="1373" spans="1:5">
      <c r="A1373" s="3">
        <v>45059</v>
      </c>
      <c r="B1373" s="2" t="s">
        <v>24</v>
      </c>
      <c r="C1373" s="2" t="s">
        <v>25</v>
      </c>
      <c r="D1373" s="2" t="s">
        <v>29</v>
      </c>
      <c r="E1373" s="2">
        <v>40</v>
      </c>
    </row>
    <row r="1374" spans="1:5">
      <c r="A1374" s="3">
        <v>45059</v>
      </c>
      <c r="B1374" s="2" t="s">
        <v>17</v>
      </c>
      <c r="C1374" s="2" t="s">
        <v>46</v>
      </c>
      <c r="D1374" s="2" t="s">
        <v>47</v>
      </c>
      <c r="E1374" s="2">
        <v>10</v>
      </c>
    </row>
    <row r="1375" spans="1:5">
      <c r="A1375" s="3">
        <v>45059</v>
      </c>
      <c r="B1375" s="2" t="s">
        <v>14</v>
      </c>
      <c r="C1375" s="2" t="s">
        <v>15</v>
      </c>
      <c r="D1375" s="2" t="s">
        <v>16</v>
      </c>
      <c r="E1375" s="2">
        <v>111</v>
      </c>
    </row>
    <row r="1376" spans="1:5">
      <c r="A1376" s="3">
        <v>45061</v>
      </c>
      <c r="B1376" s="2" t="s">
        <v>24</v>
      </c>
      <c r="C1376" s="2" t="s">
        <v>25</v>
      </c>
      <c r="D1376" s="2" t="s">
        <v>32</v>
      </c>
      <c r="E1376" s="2">
        <v>70</v>
      </c>
    </row>
    <row r="1377" spans="1:5">
      <c r="A1377" s="3">
        <v>45061</v>
      </c>
      <c r="B1377" s="2" t="s">
        <v>24</v>
      </c>
      <c r="C1377" s="2" t="s">
        <v>25</v>
      </c>
      <c r="D1377" s="2" t="s">
        <v>32</v>
      </c>
      <c r="E1377" s="2">
        <v>215</v>
      </c>
    </row>
    <row r="1378" spans="1:5">
      <c r="A1378" s="3">
        <v>45061</v>
      </c>
      <c r="B1378" s="2" t="s">
        <v>53</v>
      </c>
      <c r="C1378" s="2" t="s">
        <v>22</v>
      </c>
      <c r="D1378" s="2" t="s">
        <v>23</v>
      </c>
      <c r="E1378" s="2">
        <v>17</v>
      </c>
    </row>
    <row r="1379" spans="1:5">
      <c r="A1379" s="3">
        <v>45061</v>
      </c>
      <c r="B1379" s="2" t="s">
        <v>17</v>
      </c>
      <c r="C1379" s="2" t="s">
        <v>15</v>
      </c>
      <c r="D1379" s="2" t="s">
        <v>16</v>
      </c>
      <c r="E1379" s="2">
        <v>15</v>
      </c>
    </row>
    <row r="1380" spans="1:5">
      <c r="A1380" s="3">
        <v>45062</v>
      </c>
      <c r="B1380" s="2" t="s">
        <v>37</v>
      </c>
      <c r="C1380" s="2" t="s">
        <v>15</v>
      </c>
      <c r="D1380" s="2" t="s">
        <v>18</v>
      </c>
      <c r="E1380" s="2">
        <v>15</v>
      </c>
    </row>
    <row r="1381" spans="1:5">
      <c r="A1381" s="3">
        <v>45062</v>
      </c>
      <c r="B1381" s="2" t="s">
        <v>17</v>
      </c>
      <c r="C1381" s="2" t="s">
        <v>22</v>
      </c>
      <c r="D1381" s="2" t="s">
        <v>23</v>
      </c>
      <c r="E1381" s="2">
        <v>10</v>
      </c>
    </row>
    <row r="1382" spans="1:5">
      <c r="A1382" s="3">
        <v>45062</v>
      </c>
      <c r="B1382" s="2" t="s">
        <v>17</v>
      </c>
      <c r="C1382" s="2" t="s">
        <v>15</v>
      </c>
      <c r="D1382" s="2" t="s">
        <v>52</v>
      </c>
      <c r="E1382" s="2">
        <v>21</v>
      </c>
    </row>
    <row r="1383" spans="1:5">
      <c r="A1383" s="3">
        <v>45062</v>
      </c>
      <c r="B1383" s="2" t="s">
        <v>37</v>
      </c>
      <c r="C1383" s="2" t="s">
        <v>22</v>
      </c>
      <c r="D1383" s="2" t="s">
        <v>23</v>
      </c>
      <c r="E1383" s="2">
        <v>6</v>
      </c>
    </row>
    <row r="1384" spans="1:5">
      <c r="A1384" s="3">
        <v>45062</v>
      </c>
      <c r="B1384" s="2" t="s">
        <v>14</v>
      </c>
      <c r="C1384" s="2" t="s">
        <v>22</v>
      </c>
      <c r="D1384" s="2" t="s">
        <v>23</v>
      </c>
      <c r="E1384" s="2">
        <v>5</v>
      </c>
    </row>
    <row r="1385" spans="1:5">
      <c r="A1385" s="3">
        <v>45062</v>
      </c>
      <c r="B1385" s="2" t="s">
        <v>20</v>
      </c>
      <c r="C1385" s="2" t="s">
        <v>22</v>
      </c>
      <c r="D1385" s="2" t="s">
        <v>23</v>
      </c>
      <c r="E1385" s="2">
        <v>5</v>
      </c>
    </row>
    <row r="1386" spans="1:5">
      <c r="A1386" s="3">
        <v>45062</v>
      </c>
      <c r="B1386" s="2" t="s">
        <v>33</v>
      </c>
      <c r="C1386" s="2" t="s">
        <v>46</v>
      </c>
      <c r="D1386" s="2" t="s">
        <v>47</v>
      </c>
      <c r="E1386" s="2">
        <v>8</v>
      </c>
    </row>
    <row r="1387" spans="1:5">
      <c r="A1387" s="3">
        <v>45062</v>
      </c>
      <c r="B1387" s="2" t="s">
        <v>24</v>
      </c>
      <c r="C1387" s="2" t="s">
        <v>25</v>
      </c>
      <c r="D1387" s="2" t="s">
        <v>29</v>
      </c>
      <c r="E1387" s="2">
        <v>10</v>
      </c>
    </row>
    <row r="1388" spans="1:5">
      <c r="A1388" s="3">
        <v>45062</v>
      </c>
      <c r="B1388" s="2" t="s">
        <v>24</v>
      </c>
      <c r="C1388" s="2" t="s">
        <v>25</v>
      </c>
      <c r="D1388" s="2" t="s">
        <v>29</v>
      </c>
      <c r="E1388" s="2">
        <v>30</v>
      </c>
    </row>
    <row r="1389" spans="1:5">
      <c r="A1389" s="3">
        <v>45062</v>
      </c>
      <c r="B1389" s="2" t="s">
        <v>24</v>
      </c>
      <c r="C1389" s="2" t="s">
        <v>25</v>
      </c>
      <c r="D1389" s="2" t="s">
        <v>50</v>
      </c>
      <c r="E1389" s="2">
        <v>10</v>
      </c>
    </row>
    <row r="1390" spans="1:5">
      <c r="A1390" s="3">
        <v>45062</v>
      </c>
      <c r="B1390" s="2" t="s">
        <v>24</v>
      </c>
      <c r="C1390" s="2" t="s">
        <v>25</v>
      </c>
      <c r="D1390" s="2" t="s">
        <v>32</v>
      </c>
      <c r="E1390" s="2">
        <v>10</v>
      </c>
    </row>
    <row r="1391" spans="1:5">
      <c r="A1391" s="3">
        <v>45062</v>
      </c>
      <c r="B1391" s="2" t="s">
        <v>14</v>
      </c>
      <c r="C1391" s="2" t="s">
        <v>46</v>
      </c>
      <c r="D1391" s="2" t="s">
        <v>47</v>
      </c>
      <c r="E1391" s="2">
        <v>10</v>
      </c>
    </row>
    <row r="1392" spans="1:5">
      <c r="A1392" s="3">
        <v>45062</v>
      </c>
      <c r="B1392" s="2" t="s">
        <v>33</v>
      </c>
      <c r="C1392" s="2" t="s">
        <v>46</v>
      </c>
      <c r="D1392" s="2" t="s">
        <v>47</v>
      </c>
      <c r="E1392" s="2">
        <v>15</v>
      </c>
    </row>
    <row r="1393" spans="1:5">
      <c r="A1393" s="3">
        <v>45062</v>
      </c>
      <c r="B1393" s="2" t="s">
        <v>24</v>
      </c>
      <c r="C1393" s="2" t="s">
        <v>25</v>
      </c>
      <c r="D1393" s="2" t="s">
        <v>29</v>
      </c>
      <c r="E1393" s="2">
        <v>10</v>
      </c>
    </row>
    <row r="1394" spans="1:5">
      <c r="A1394" s="3">
        <v>45062</v>
      </c>
      <c r="B1394" s="2" t="s">
        <v>24</v>
      </c>
      <c r="C1394" s="2" t="s">
        <v>25</v>
      </c>
      <c r="D1394" s="2" t="s">
        <v>26</v>
      </c>
      <c r="E1394" s="2">
        <v>45</v>
      </c>
    </row>
    <row r="1395" spans="1:5">
      <c r="A1395" s="3">
        <v>45062</v>
      </c>
      <c r="B1395" s="2" t="s">
        <v>24</v>
      </c>
      <c r="C1395" s="2" t="s">
        <v>25</v>
      </c>
      <c r="D1395" s="2" t="s">
        <v>29</v>
      </c>
      <c r="E1395" s="2">
        <v>120</v>
      </c>
    </row>
    <row r="1396" spans="1:5">
      <c r="A1396" s="3">
        <v>45062</v>
      </c>
      <c r="B1396" s="2" t="s">
        <v>37</v>
      </c>
      <c r="C1396" s="2" t="s">
        <v>22</v>
      </c>
      <c r="D1396" s="2" t="s">
        <v>23</v>
      </c>
      <c r="E1396" s="2">
        <v>20</v>
      </c>
    </row>
    <row r="1397" spans="1:5">
      <c r="A1397" s="3">
        <v>45062</v>
      </c>
      <c r="B1397" s="2" t="s">
        <v>14</v>
      </c>
      <c r="C1397" s="2" t="s">
        <v>46</v>
      </c>
      <c r="D1397" s="2" t="s">
        <v>47</v>
      </c>
      <c r="E1397" s="2">
        <v>20</v>
      </c>
    </row>
    <row r="1398" spans="1:5">
      <c r="A1398" s="3">
        <v>45062</v>
      </c>
      <c r="B1398" s="2" t="s">
        <v>24</v>
      </c>
      <c r="C1398" s="2" t="s">
        <v>27</v>
      </c>
      <c r="D1398" s="2" t="s">
        <v>28</v>
      </c>
      <c r="E1398" s="2">
        <v>40</v>
      </c>
    </row>
    <row r="1399" spans="1:5">
      <c r="A1399" s="3">
        <v>45062</v>
      </c>
      <c r="B1399" s="2" t="s">
        <v>44</v>
      </c>
      <c r="C1399" s="2" t="s">
        <v>22</v>
      </c>
      <c r="D1399" s="2" t="s">
        <v>23</v>
      </c>
      <c r="E1399" s="2">
        <v>15</v>
      </c>
    </row>
    <row r="1400" spans="1:5">
      <c r="A1400" s="3">
        <v>45063</v>
      </c>
      <c r="B1400" s="2" t="s">
        <v>24</v>
      </c>
      <c r="C1400" s="2" t="s">
        <v>25</v>
      </c>
      <c r="D1400" s="2" t="s">
        <v>29</v>
      </c>
      <c r="E1400" s="2">
        <v>30</v>
      </c>
    </row>
    <row r="1401" spans="1:5">
      <c r="A1401" s="3">
        <v>45063</v>
      </c>
      <c r="B1401" s="2" t="s">
        <v>37</v>
      </c>
      <c r="C1401" s="2" t="s">
        <v>22</v>
      </c>
      <c r="D1401" s="2" t="s">
        <v>23</v>
      </c>
      <c r="E1401" s="2">
        <v>17</v>
      </c>
    </row>
    <row r="1402" spans="1:5">
      <c r="A1402" s="3">
        <v>45063</v>
      </c>
      <c r="B1402" s="2" t="s">
        <v>53</v>
      </c>
      <c r="C1402" s="2" t="s">
        <v>22</v>
      </c>
      <c r="D1402" s="2" t="s">
        <v>23</v>
      </c>
      <c r="E1402" s="2">
        <v>15</v>
      </c>
    </row>
    <row r="1403" spans="1:5">
      <c r="A1403" s="3">
        <v>45063</v>
      </c>
      <c r="B1403" s="2" t="s">
        <v>20</v>
      </c>
      <c r="C1403" s="2" t="s">
        <v>22</v>
      </c>
      <c r="D1403" s="2" t="s">
        <v>23</v>
      </c>
      <c r="E1403" s="2">
        <v>6</v>
      </c>
    </row>
    <row r="1404" spans="1:5">
      <c r="A1404" s="3">
        <v>45063</v>
      </c>
      <c r="B1404" s="2" t="s">
        <v>17</v>
      </c>
      <c r="C1404" s="2" t="s">
        <v>15</v>
      </c>
      <c r="D1404" s="2" t="s">
        <v>59</v>
      </c>
      <c r="E1404" s="2">
        <v>15</v>
      </c>
    </row>
    <row r="1405" spans="1:5">
      <c r="A1405" s="3">
        <v>45063</v>
      </c>
      <c r="B1405" s="2" t="s">
        <v>17</v>
      </c>
      <c r="C1405" s="2" t="s">
        <v>46</v>
      </c>
      <c r="D1405" s="2" t="s">
        <v>47</v>
      </c>
      <c r="E1405" s="2">
        <v>10</v>
      </c>
    </row>
    <row r="1406" spans="1:5">
      <c r="A1406" s="3">
        <v>45063</v>
      </c>
      <c r="B1406" s="2" t="s">
        <v>37</v>
      </c>
      <c r="C1406" s="2" t="s">
        <v>46</v>
      </c>
      <c r="D1406" s="2" t="s">
        <v>47</v>
      </c>
      <c r="E1406" s="2">
        <v>10</v>
      </c>
    </row>
    <row r="1407" spans="1:5">
      <c r="A1407" s="3">
        <v>45063</v>
      </c>
      <c r="B1407" s="2" t="s">
        <v>33</v>
      </c>
      <c r="C1407" s="2" t="s">
        <v>22</v>
      </c>
      <c r="D1407" s="2" t="s">
        <v>23</v>
      </c>
      <c r="E1407" s="2">
        <v>8</v>
      </c>
    </row>
    <row r="1408" spans="1:5">
      <c r="A1408" s="3">
        <v>45063</v>
      </c>
      <c r="B1408" s="2" t="s">
        <v>33</v>
      </c>
      <c r="C1408" s="2" t="s">
        <v>46</v>
      </c>
      <c r="D1408" s="2" t="s">
        <v>47</v>
      </c>
      <c r="E1408" s="2">
        <v>10</v>
      </c>
    </row>
    <row r="1409" spans="1:5">
      <c r="A1409" s="3">
        <v>45063</v>
      </c>
      <c r="B1409" s="2" t="s">
        <v>20</v>
      </c>
      <c r="C1409" s="2" t="s">
        <v>22</v>
      </c>
      <c r="D1409" s="2" t="s">
        <v>23</v>
      </c>
      <c r="E1409" s="2">
        <v>8</v>
      </c>
    </row>
    <row r="1410" spans="1:5">
      <c r="A1410" s="3">
        <v>45063</v>
      </c>
      <c r="B1410" s="2" t="s">
        <v>24</v>
      </c>
      <c r="C1410" s="2" t="s">
        <v>25</v>
      </c>
      <c r="D1410" s="2" t="s">
        <v>32</v>
      </c>
      <c r="E1410" s="2">
        <v>9</v>
      </c>
    </row>
    <row r="1411" spans="1:5">
      <c r="A1411" s="3">
        <v>45063</v>
      </c>
      <c r="B1411" s="2" t="s">
        <v>24</v>
      </c>
      <c r="C1411" s="2" t="s">
        <v>25</v>
      </c>
      <c r="D1411" s="2" t="s">
        <v>29</v>
      </c>
      <c r="E1411" s="2">
        <v>10</v>
      </c>
    </row>
    <row r="1412" spans="1:5">
      <c r="A1412" s="3">
        <v>45063</v>
      </c>
      <c r="B1412" s="2" t="s">
        <v>14</v>
      </c>
      <c r="C1412" s="2" t="s">
        <v>22</v>
      </c>
      <c r="D1412" s="2" t="s">
        <v>58</v>
      </c>
      <c r="E1412" s="2">
        <v>25</v>
      </c>
    </row>
    <row r="1413" spans="1:5">
      <c r="A1413" s="3">
        <v>45063</v>
      </c>
      <c r="B1413" s="2" t="s">
        <v>20</v>
      </c>
      <c r="C1413" s="2" t="s">
        <v>22</v>
      </c>
      <c r="D1413" s="2" t="s">
        <v>23</v>
      </c>
      <c r="E1413" s="2">
        <v>15</v>
      </c>
    </row>
    <row r="1414" spans="1:5">
      <c r="A1414" s="3">
        <v>45063</v>
      </c>
      <c r="B1414" s="2" t="s">
        <v>24</v>
      </c>
      <c r="C1414" s="2" t="s">
        <v>25</v>
      </c>
      <c r="D1414" s="2" t="s">
        <v>29</v>
      </c>
      <c r="E1414" s="2">
        <v>14</v>
      </c>
    </row>
    <row r="1415" spans="1:5">
      <c r="A1415" s="3">
        <v>45063</v>
      </c>
      <c r="B1415" s="2" t="s">
        <v>44</v>
      </c>
      <c r="C1415" s="2" t="s">
        <v>22</v>
      </c>
      <c r="D1415" s="2" t="s">
        <v>23</v>
      </c>
      <c r="E1415" s="2">
        <v>24</v>
      </c>
    </row>
    <row r="1416" spans="1:5">
      <c r="A1416" s="3">
        <v>45064</v>
      </c>
      <c r="B1416" s="2" t="s">
        <v>24</v>
      </c>
      <c r="C1416" s="2" t="s">
        <v>25</v>
      </c>
      <c r="D1416" s="2" t="s">
        <v>32</v>
      </c>
      <c r="E1416" s="2">
        <v>180</v>
      </c>
    </row>
    <row r="1417" spans="1:5">
      <c r="A1417" s="3">
        <v>45064</v>
      </c>
      <c r="B1417" s="2" t="s">
        <v>14</v>
      </c>
      <c r="C1417" s="2" t="s">
        <v>22</v>
      </c>
      <c r="D1417" s="2" t="s">
        <v>23</v>
      </c>
      <c r="E1417" s="2">
        <v>5</v>
      </c>
    </row>
    <row r="1418" spans="1:5">
      <c r="A1418" s="3">
        <v>45064</v>
      </c>
      <c r="B1418" s="2" t="s">
        <v>19</v>
      </c>
      <c r="C1418" s="2" t="s">
        <v>46</v>
      </c>
      <c r="D1418" s="2" t="s">
        <v>47</v>
      </c>
      <c r="E1418" s="2">
        <v>7</v>
      </c>
    </row>
    <row r="1419" spans="1:5">
      <c r="A1419" s="3">
        <v>45064</v>
      </c>
      <c r="B1419" s="2" t="s">
        <v>24</v>
      </c>
      <c r="C1419" s="2" t="s">
        <v>25</v>
      </c>
      <c r="D1419" s="2" t="s">
        <v>29</v>
      </c>
      <c r="E1419" s="2">
        <v>30</v>
      </c>
    </row>
    <row r="1420" spans="1:5">
      <c r="A1420" s="3">
        <v>45064</v>
      </c>
      <c r="B1420" s="2" t="s">
        <v>37</v>
      </c>
      <c r="C1420" s="2" t="s">
        <v>22</v>
      </c>
      <c r="D1420" s="2" t="s">
        <v>23</v>
      </c>
      <c r="E1420" s="2">
        <v>25</v>
      </c>
    </row>
    <row r="1421" spans="1:5">
      <c r="A1421" s="3">
        <v>45064</v>
      </c>
      <c r="B1421" s="2" t="s">
        <v>37</v>
      </c>
      <c r="C1421" s="2" t="s">
        <v>22</v>
      </c>
      <c r="D1421" s="2" t="s">
        <v>23</v>
      </c>
      <c r="E1421" s="2">
        <v>11</v>
      </c>
    </row>
    <row r="1422" spans="1:5">
      <c r="A1422" s="3">
        <v>45064</v>
      </c>
      <c r="B1422" s="2" t="s">
        <v>24</v>
      </c>
      <c r="C1422" s="2" t="s">
        <v>27</v>
      </c>
      <c r="D1422" s="2" t="s">
        <v>36</v>
      </c>
      <c r="E1422" s="2">
        <v>31</v>
      </c>
    </row>
    <row r="1423" spans="1:5">
      <c r="A1423" s="3">
        <v>45064</v>
      </c>
      <c r="B1423" s="2" t="s">
        <v>24</v>
      </c>
      <c r="C1423" s="2" t="s">
        <v>25</v>
      </c>
      <c r="D1423" s="2" t="s">
        <v>29</v>
      </c>
      <c r="E1423" s="2">
        <v>35</v>
      </c>
    </row>
    <row r="1424" spans="1:5">
      <c r="A1424" s="3">
        <v>45064</v>
      </c>
      <c r="B1424" s="2" t="s">
        <v>24</v>
      </c>
      <c r="C1424" s="2" t="s">
        <v>25</v>
      </c>
      <c r="D1424" s="2" t="s">
        <v>43</v>
      </c>
      <c r="E1424" s="2">
        <v>20</v>
      </c>
    </row>
    <row r="1425" spans="1:5">
      <c r="A1425" s="3">
        <v>45064</v>
      </c>
      <c r="B1425" s="2" t="s">
        <v>14</v>
      </c>
      <c r="C1425" s="2" t="s">
        <v>46</v>
      </c>
      <c r="D1425" s="2" t="s">
        <v>47</v>
      </c>
      <c r="E1425" s="2">
        <v>6</v>
      </c>
    </row>
    <row r="1426" spans="1:5">
      <c r="A1426" s="3">
        <v>45064</v>
      </c>
      <c r="B1426" s="2" t="s">
        <v>20</v>
      </c>
      <c r="C1426" s="2" t="s">
        <v>22</v>
      </c>
      <c r="D1426" s="2" t="s">
        <v>23</v>
      </c>
      <c r="E1426" s="2">
        <v>8</v>
      </c>
    </row>
    <row r="1427" spans="1:5">
      <c r="A1427" s="3">
        <v>45064</v>
      </c>
      <c r="B1427" s="2" t="s">
        <v>33</v>
      </c>
      <c r="C1427" s="2" t="s">
        <v>46</v>
      </c>
      <c r="D1427" s="2" t="s">
        <v>47</v>
      </c>
      <c r="E1427" s="2">
        <v>10</v>
      </c>
    </row>
    <row r="1428" spans="1:5">
      <c r="A1428" s="3">
        <v>45064</v>
      </c>
      <c r="B1428" s="2" t="s">
        <v>33</v>
      </c>
      <c r="C1428" s="2" t="s">
        <v>46</v>
      </c>
      <c r="D1428" s="2" t="s">
        <v>47</v>
      </c>
      <c r="E1428" s="2">
        <v>8</v>
      </c>
    </row>
    <row r="1429" spans="1:5">
      <c r="A1429" s="3">
        <v>45064</v>
      </c>
      <c r="B1429" s="2" t="s">
        <v>20</v>
      </c>
      <c r="C1429" s="2" t="s">
        <v>22</v>
      </c>
      <c r="D1429" s="2" t="s">
        <v>23</v>
      </c>
      <c r="E1429" s="2">
        <v>10</v>
      </c>
    </row>
    <row r="1430" spans="1:5">
      <c r="A1430" s="3">
        <v>45064</v>
      </c>
      <c r="B1430" s="2" t="s">
        <v>14</v>
      </c>
      <c r="C1430" s="2" t="s">
        <v>46</v>
      </c>
      <c r="D1430" s="2" t="s">
        <v>47</v>
      </c>
      <c r="E1430" s="2">
        <v>6</v>
      </c>
    </row>
    <row r="1431" spans="1:5">
      <c r="A1431" s="3">
        <v>45064</v>
      </c>
      <c r="B1431" s="2" t="s">
        <v>14</v>
      </c>
      <c r="C1431" s="2" t="s">
        <v>22</v>
      </c>
      <c r="D1431" s="2" t="s">
        <v>23</v>
      </c>
      <c r="E1431" s="2">
        <v>8</v>
      </c>
    </row>
    <row r="1432" spans="1:5">
      <c r="A1432" s="3">
        <v>45064</v>
      </c>
      <c r="B1432" s="2" t="s">
        <v>33</v>
      </c>
      <c r="C1432" s="2" t="s">
        <v>15</v>
      </c>
      <c r="D1432" s="2" t="s">
        <v>42</v>
      </c>
      <c r="E1432" s="2">
        <v>12</v>
      </c>
    </row>
    <row r="1433" spans="1:5">
      <c r="A1433" s="3">
        <v>45064</v>
      </c>
      <c r="B1433" s="2" t="s">
        <v>33</v>
      </c>
      <c r="C1433" s="2" t="s">
        <v>22</v>
      </c>
      <c r="D1433" s="2" t="s">
        <v>23</v>
      </c>
      <c r="E1433" s="2">
        <v>6</v>
      </c>
    </row>
    <row r="1434" spans="1:5">
      <c r="A1434" s="3">
        <v>45064</v>
      </c>
      <c r="B1434" s="2" t="s">
        <v>33</v>
      </c>
      <c r="C1434" s="2" t="s">
        <v>46</v>
      </c>
      <c r="D1434" s="2" t="s">
        <v>47</v>
      </c>
      <c r="E1434" s="2">
        <v>6</v>
      </c>
    </row>
    <row r="1435" spans="1:5">
      <c r="A1435" s="3">
        <v>45064</v>
      </c>
      <c r="B1435" s="2" t="s">
        <v>33</v>
      </c>
      <c r="C1435" s="2" t="s">
        <v>46</v>
      </c>
      <c r="D1435" s="2" t="s">
        <v>47</v>
      </c>
      <c r="E1435" s="2">
        <v>6</v>
      </c>
    </row>
    <row r="1436" spans="1:5">
      <c r="A1436" s="3">
        <v>45064</v>
      </c>
      <c r="B1436" s="2" t="s">
        <v>20</v>
      </c>
      <c r="C1436" s="2" t="s">
        <v>22</v>
      </c>
      <c r="D1436" s="2" t="s">
        <v>23</v>
      </c>
      <c r="E1436" s="2">
        <v>14</v>
      </c>
    </row>
    <row r="1437" spans="1:5">
      <c r="A1437" s="3">
        <v>45064</v>
      </c>
      <c r="B1437" s="2" t="s">
        <v>33</v>
      </c>
      <c r="C1437" s="2" t="s">
        <v>15</v>
      </c>
      <c r="D1437" s="2" t="s">
        <v>59</v>
      </c>
      <c r="E1437" s="2">
        <v>20</v>
      </c>
    </row>
    <row r="1438" spans="1:5">
      <c r="A1438" s="3">
        <v>45064</v>
      </c>
      <c r="B1438" s="2" t="s">
        <v>44</v>
      </c>
      <c r="C1438" s="2" t="s">
        <v>22</v>
      </c>
      <c r="D1438" s="2" t="s">
        <v>23</v>
      </c>
      <c r="E1438" s="2">
        <v>23</v>
      </c>
    </row>
    <row r="1439" spans="1:5">
      <c r="A1439" s="3">
        <v>45064</v>
      </c>
      <c r="B1439" s="2" t="s">
        <v>44</v>
      </c>
      <c r="C1439" s="2" t="s">
        <v>46</v>
      </c>
      <c r="D1439" s="2" t="s">
        <v>47</v>
      </c>
      <c r="E1439" s="2">
        <v>3</v>
      </c>
    </row>
    <row r="1440" spans="1:5">
      <c r="A1440" s="3">
        <v>45064</v>
      </c>
      <c r="B1440" s="2" t="s">
        <v>44</v>
      </c>
      <c r="C1440" s="2" t="s">
        <v>15</v>
      </c>
      <c r="D1440" s="2" t="s">
        <v>56</v>
      </c>
      <c r="E1440" s="2">
        <v>35</v>
      </c>
    </row>
    <row r="1441" spans="1:5">
      <c r="A1441" s="3">
        <v>45065</v>
      </c>
      <c r="B1441" s="2" t="s">
        <v>24</v>
      </c>
      <c r="C1441" s="2" t="s">
        <v>25</v>
      </c>
      <c r="D1441" s="2" t="s">
        <v>29</v>
      </c>
      <c r="E1441" s="2">
        <v>30</v>
      </c>
    </row>
    <row r="1442" spans="1:5">
      <c r="A1442" s="3">
        <v>45065</v>
      </c>
      <c r="B1442" s="2" t="s">
        <v>20</v>
      </c>
      <c r="C1442" s="2" t="s">
        <v>22</v>
      </c>
      <c r="D1442" s="2" t="s">
        <v>23</v>
      </c>
      <c r="E1442" s="2">
        <v>9</v>
      </c>
    </row>
    <row r="1443" spans="1:5">
      <c r="A1443" s="3">
        <v>45065</v>
      </c>
      <c r="B1443" s="2" t="s">
        <v>24</v>
      </c>
      <c r="C1443" s="2" t="s">
        <v>25</v>
      </c>
      <c r="D1443" s="2" t="s">
        <v>50</v>
      </c>
      <c r="E1443" s="2">
        <v>9</v>
      </c>
    </row>
    <row r="1444" spans="1:5">
      <c r="A1444" s="3">
        <v>45065</v>
      </c>
      <c r="B1444" s="2" t="s">
        <v>33</v>
      </c>
      <c r="C1444" s="2" t="s">
        <v>15</v>
      </c>
      <c r="D1444" s="2" t="s">
        <v>42</v>
      </c>
      <c r="E1444" s="2">
        <v>18</v>
      </c>
    </row>
    <row r="1445" spans="1:5">
      <c r="A1445" s="3">
        <v>45065</v>
      </c>
      <c r="B1445" s="2" t="s">
        <v>17</v>
      </c>
      <c r="C1445" s="2" t="s">
        <v>46</v>
      </c>
      <c r="D1445" s="2" t="s">
        <v>47</v>
      </c>
      <c r="E1445" s="2">
        <v>12</v>
      </c>
    </row>
    <row r="1446" spans="1:5">
      <c r="A1446" s="3">
        <v>45065</v>
      </c>
      <c r="B1446" s="2" t="s">
        <v>20</v>
      </c>
      <c r="C1446" s="2" t="s">
        <v>22</v>
      </c>
      <c r="D1446" s="2" t="s">
        <v>23</v>
      </c>
      <c r="E1446" s="2">
        <v>6</v>
      </c>
    </row>
    <row r="1447" spans="1:5">
      <c r="A1447" s="3">
        <v>45065</v>
      </c>
      <c r="B1447" s="2" t="s">
        <v>14</v>
      </c>
      <c r="C1447" s="2" t="s">
        <v>22</v>
      </c>
      <c r="D1447" s="2" t="s">
        <v>23</v>
      </c>
      <c r="E1447" s="2">
        <v>6</v>
      </c>
    </row>
    <row r="1448" spans="1:5">
      <c r="A1448" s="3">
        <v>45065</v>
      </c>
      <c r="B1448" s="2" t="s">
        <v>33</v>
      </c>
      <c r="C1448" s="2" t="s">
        <v>22</v>
      </c>
      <c r="D1448" s="2" t="s">
        <v>23</v>
      </c>
      <c r="E1448" s="2">
        <v>6</v>
      </c>
    </row>
    <row r="1449" spans="1:5">
      <c r="A1449" s="3">
        <v>45065</v>
      </c>
      <c r="B1449" s="2" t="s">
        <v>20</v>
      </c>
      <c r="C1449" s="2" t="s">
        <v>22</v>
      </c>
      <c r="D1449" s="2" t="s">
        <v>23</v>
      </c>
      <c r="E1449" s="2">
        <v>6</v>
      </c>
    </row>
    <row r="1450" spans="1:5">
      <c r="A1450" s="3">
        <v>45065</v>
      </c>
      <c r="B1450" s="2" t="s">
        <v>20</v>
      </c>
      <c r="C1450" s="2" t="s">
        <v>22</v>
      </c>
      <c r="D1450" s="2" t="s">
        <v>23</v>
      </c>
      <c r="E1450" s="2">
        <v>6</v>
      </c>
    </row>
    <row r="1451" spans="1:5">
      <c r="A1451" s="3">
        <v>45065</v>
      </c>
      <c r="B1451" s="2" t="s">
        <v>39</v>
      </c>
      <c r="C1451" s="2" t="s">
        <v>15</v>
      </c>
      <c r="D1451" s="2" t="s">
        <v>52</v>
      </c>
      <c r="E1451" s="2">
        <v>18</v>
      </c>
    </row>
    <row r="1452" spans="1:5">
      <c r="A1452" s="3">
        <v>45065</v>
      </c>
      <c r="B1452" s="2" t="s">
        <v>37</v>
      </c>
      <c r="C1452" s="2" t="s">
        <v>15</v>
      </c>
      <c r="D1452" s="2" t="s">
        <v>18</v>
      </c>
      <c r="E1452" s="2">
        <v>15</v>
      </c>
    </row>
    <row r="1453" spans="1:5">
      <c r="A1453" s="3">
        <v>45065</v>
      </c>
      <c r="B1453" s="2" t="s">
        <v>14</v>
      </c>
      <c r="C1453" s="2" t="s">
        <v>46</v>
      </c>
      <c r="D1453" s="2" t="s">
        <v>47</v>
      </c>
      <c r="E1453" s="2">
        <v>8</v>
      </c>
    </row>
    <row r="1454" spans="1:5">
      <c r="A1454" s="3">
        <v>45065</v>
      </c>
      <c r="B1454" s="2" t="s">
        <v>24</v>
      </c>
      <c r="C1454" s="2" t="s">
        <v>27</v>
      </c>
      <c r="D1454" s="2" t="s">
        <v>51</v>
      </c>
      <c r="E1454" s="2">
        <v>64</v>
      </c>
    </row>
    <row r="1455" spans="1:5">
      <c r="A1455" s="3">
        <v>45065</v>
      </c>
      <c r="B1455" s="2" t="s">
        <v>24</v>
      </c>
      <c r="C1455" s="2" t="s">
        <v>25</v>
      </c>
      <c r="D1455" s="2" t="s">
        <v>29</v>
      </c>
      <c r="E1455" s="2">
        <v>15</v>
      </c>
    </row>
    <row r="1456" spans="1:5">
      <c r="A1456" s="3">
        <v>45065</v>
      </c>
      <c r="B1456" s="2" t="s">
        <v>37</v>
      </c>
      <c r="C1456" s="2" t="s">
        <v>15</v>
      </c>
      <c r="D1456" s="2" t="s">
        <v>16</v>
      </c>
      <c r="E1456" s="2">
        <v>25</v>
      </c>
    </row>
    <row r="1457" spans="1:5">
      <c r="A1457" s="3">
        <v>45065</v>
      </c>
      <c r="B1457" s="2" t="s">
        <v>20</v>
      </c>
      <c r="C1457" s="2" t="s">
        <v>22</v>
      </c>
      <c r="D1457" s="2" t="s">
        <v>23</v>
      </c>
      <c r="E1457" s="2">
        <v>15</v>
      </c>
    </row>
    <row r="1458" spans="1:5">
      <c r="A1458" s="3">
        <v>45065</v>
      </c>
      <c r="B1458" s="2" t="s">
        <v>33</v>
      </c>
      <c r="C1458" s="2" t="s">
        <v>15</v>
      </c>
      <c r="D1458" s="2" t="s">
        <v>18</v>
      </c>
      <c r="E1458" s="2">
        <v>25</v>
      </c>
    </row>
    <row r="1459" spans="1:5">
      <c r="A1459" s="3">
        <v>45065</v>
      </c>
      <c r="B1459" s="2" t="s">
        <v>33</v>
      </c>
      <c r="C1459" s="2" t="s">
        <v>22</v>
      </c>
      <c r="D1459" s="2" t="s">
        <v>23</v>
      </c>
      <c r="E1459" s="2">
        <v>20</v>
      </c>
    </row>
    <row r="1460" spans="1:5">
      <c r="A1460" s="3">
        <v>45065</v>
      </c>
      <c r="B1460" s="2" t="s">
        <v>17</v>
      </c>
      <c r="C1460" s="2" t="s">
        <v>46</v>
      </c>
      <c r="D1460" s="2" t="s">
        <v>47</v>
      </c>
      <c r="E1460" s="2">
        <v>6</v>
      </c>
    </row>
    <row r="1461" spans="1:5">
      <c r="A1461" s="3">
        <v>45065</v>
      </c>
      <c r="B1461" s="2" t="s">
        <v>17</v>
      </c>
      <c r="C1461" s="2" t="s">
        <v>46</v>
      </c>
      <c r="D1461" s="2" t="s">
        <v>47</v>
      </c>
      <c r="E1461" s="2">
        <v>8</v>
      </c>
    </row>
    <row r="1462" spans="1:5">
      <c r="A1462" s="3">
        <v>45065</v>
      </c>
      <c r="B1462" s="2" t="s">
        <v>24</v>
      </c>
      <c r="C1462" s="2" t="s">
        <v>25</v>
      </c>
      <c r="D1462" s="2" t="s">
        <v>29</v>
      </c>
      <c r="E1462" s="2">
        <v>8</v>
      </c>
    </row>
    <row r="1463" spans="1:5">
      <c r="A1463" s="3">
        <v>45065</v>
      </c>
      <c r="B1463" s="2" t="s">
        <v>24</v>
      </c>
      <c r="C1463" s="2" t="s">
        <v>25</v>
      </c>
      <c r="D1463" s="2" t="s">
        <v>29</v>
      </c>
      <c r="E1463" s="2">
        <v>30</v>
      </c>
    </row>
    <row r="1464" spans="1:5">
      <c r="A1464" s="3">
        <v>45065</v>
      </c>
      <c r="B1464" s="2" t="s">
        <v>24</v>
      </c>
      <c r="C1464" s="2" t="s">
        <v>25</v>
      </c>
      <c r="D1464" s="2" t="s">
        <v>32</v>
      </c>
      <c r="E1464" s="2">
        <v>6</v>
      </c>
    </row>
    <row r="1465" spans="1:5">
      <c r="A1465" s="3">
        <v>45065</v>
      </c>
      <c r="B1465" s="2" t="s">
        <v>17</v>
      </c>
      <c r="C1465" s="2" t="s">
        <v>46</v>
      </c>
      <c r="D1465" s="2" t="s">
        <v>47</v>
      </c>
      <c r="E1465" s="2">
        <v>6</v>
      </c>
    </row>
    <row r="1466" spans="1:5">
      <c r="A1466" s="3">
        <v>45065</v>
      </c>
      <c r="B1466" s="2" t="s">
        <v>20</v>
      </c>
      <c r="C1466" s="2" t="s">
        <v>22</v>
      </c>
      <c r="D1466" s="2" t="s">
        <v>23</v>
      </c>
      <c r="E1466" s="2">
        <v>10</v>
      </c>
    </row>
    <row r="1467" spans="1:5">
      <c r="A1467" s="3">
        <v>45065</v>
      </c>
      <c r="B1467" s="2" t="s">
        <v>20</v>
      </c>
      <c r="C1467" s="2" t="s">
        <v>22</v>
      </c>
      <c r="D1467" s="2" t="s">
        <v>23</v>
      </c>
      <c r="E1467" s="2">
        <v>10</v>
      </c>
    </row>
    <row r="1468" spans="1:5">
      <c r="A1468" s="3">
        <v>45065</v>
      </c>
      <c r="B1468" s="2" t="s">
        <v>24</v>
      </c>
      <c r="C1468" s="2" t="s">
        <v>25</v>
      </c>
      <c r="D1468" s="2" t="s">
        <v>29</v>
      </c>
      <c r="E1468" s="2">
        <v>8</v>
      </c>
    </row>
    <row r="1469" spans="1:5">
      <c r="A1469" s="3">
        <v>45065</v>
      </c>
      <c r="B1469" s="2" t="s">
        <v>44</v>
      </c>
      <c r="C1469" s="2" t="s">
        <v>15</v>
      </c>
      <c r="D1469" s="2" t="s">
        <v>42</v>
      </c>
      <c r="E1469" s="2">
        <v>22</v>
      </c>
    </row>
    <row r="1470" spans="1:5">
      <c r="A1470" s="3">
        <v>45065</v>
      </c>
      <c r="B1470" s="2" t="s">
        <v>44</v>
      </c>
      <c r="C1470" s="2" t="s">
        <v>46</v>
      </c>
      <c r="D1470" s="2" t="s">
        <v>47</v>
      </c>
      <c r="E1470" s="2">
        <v>4</v>
      </c>
    </row>
    <row r="1471" spans="1:5">
      <c r="A1471" s="3">
        <v>45065</v>
      </c>
      <c r="B1471" s="2" t="s">
        <v>44</v>
      </c>
      <c r="C1471" s="2" t="s">
        <v>22</v>
      </c>
      <c r="D1471" s="2" t="s">
        <v>23</v>
      </c>
      <c r="E1471" s="2">
        <v>29</v>
      </c>
    </row>
    <row r="1472" spans="1:5">
      <c r="A1472" s="3">
        <v>45065</v>
      </c>
      <c r="B1472" s="2" t="s">
        <v>44</v>
      </c>
      <c r="C1472" s="2" t="s">
        <v>15</v>
      </c>
      <c r="D1472" s="2" t="s">
        <v>45</v>
      </c>
      <c r="E1472" s="2">
        <v>25</v>
      </c>
    </row>
    <row r="1473" spans="1:5">
      <c r="A1473" s="3">
        <v>45066</v>
      </c>
      <c r="B1473" s="2" t="s">
        <v>24</v>
      </c>
      <c r="C1473" s="2" t="s">
        <v>25</v>
      </c>
      <c r="D1473" s="2" t="s">
        <v>29</v>
      </c>
      <c r="E1473" s="2">
        <v>45</v>
      </c>
    </row>
    <row r="1474" spans="1:5">
      <c r="A1474" s="3">
        <v>45066</v>
      </c>
      <c r="B1474" s="2" t="s">
        <v>20</v>
      </c>
      <c r="C1474" s="2" t="s">
        <v>22</v>
      </c>
      <c r="D1474" s="2" t="s">
        <v>23</v>
      </c>
      <c r="E1474" s="2">
        <v>12</v>
      </c>
    </row>
    <row r="1475" spans="1:5">
      <c r="A1475" s="3">
        <v>45066</v>
      </c>
      <c r="B1475" s="2" t="s">
        <v>33</v>
      </c>
      <c r="C1475" s="2" t="s">
        <v>22</v>
      </c>
      <c r="D1475" s="2" t="s">
        <v>23</v>
      </c>
      <c r="E1475" s="2">
        <v>14</v>
      </c>
    </row>
    <row r="1476" spans="1:5">
      <c r="A1476" s="3">
        <v>45066</v>
      </c>
      <c r="B1476" s="2" t="s">
        <v>14</v>
      </c>
      <c r="C1476" s="2" t="s">
        <v>22</v>
      </c>
      <c r="D1476" s="2" t="s">
        <v>23</v>
      </c>
      <c r="E1476" s="2">
        <v>12</v>
      </c>
    </row>
    <row r="1477" spans="1:5">
      <c r="A1477" s="3">
        <v>45066</v>
      </c>
      <c r="B1477" s="2" t="s">
        <v>37</v>
      </c>
      <c r="C1477" s="2" t="s">
        <v>15</v>
      </c>
      <c r="D1477" s="2" t="s">
        <v>42</v>
      </c>
      <c r="E1477" s="2">
        <v>17</v>
      </c>
    </row>
    <row r="1478" spans="1:5">
      <c r="A1478" s="3">
        <v>45066</v>
      </c>
      <c r="B1478" s="2" t="s">
        <v>24</v>
      </c>
      <c r="C1478" s="2" t="s">
        <v>25</v>
      </c>
      <c r="D1478" s="2" t="s">
        <v>29</v>
      </c>
      <c r="E1478" s="2">
        <v>8</v>
      </c>
    </row>
    <row r="1479" spans="1:5">
      <c r="A1479" s="3">
        <v>45066</v>
      </c>
      <c r="B1479" s="2" t="s">
        <v>44</v>
      </c>
      <c r="C1479" s="2" t="s">
        <v>46</v>
      </c>
      <c r="D1479" s="2" t="s">
        <v>47</v>
      </c>
      <c r="E1479" s="2">
        <v>4</v>
      </c>
    </row>
    <row r="1480" spans="1:5">
      <c r="A1480" s="3">
        <v>45068</v>
      </c>
      <c r="B1480" s="2" t="s">
        <v>24</v>
      </c>
      <c r="C1480" s="2" t="s">
        <v>25</v>
      </c>
      <c r="D1480" s="2" t="s">
        <v>32</v>
      </c>
      <c r="E1480" s="2">
        <v>30</v>
      </c>
    </row>
    <row r="1481" spans="1:5">
      <c r="A1481" s="3">
        <v>45068</v>
      </c>
      <c r="B1481" s="2" t="s">
        <v>33</v>
      </c>
      <c r="C1481" s="2" t="s">
        <v>15</v>
      </c>
      <c r="D1481" s="2" t="s">
        <v>21</v>
      </c>
      <c r="E1481" s="2">
        <v>20</v>
      </c>
    </row>
    <row r="1482" spans="1:5">
      <c r="A1482" s="3">
        <v>45068</v>
      </c>
      <c r="B1482" s="2" t="s">
        <v>14</v>
      </c>
      <c r="C1482" s="2" t="s">
        <v>22</v>
      </c>
      <c r="D1482" s="2" t="s">
        <v>23</v>
      </c>
      <c r="E1482" s="2">
        <v>15</v>
      </c>
    </row>
    <row r="1483" spans="1:5">
      <c r="A1483" s="3">
        <v>45068</v>
      </c>
      <c r="B1483" s="2" t="s">
        <v>33</v>
      </c>
      <c r="C1483" s="2" t="s">
        <v>15</v>
      </c>
      <c r="D1483" s="2" t="s">
        <v>18</v>
      </c>
      <c r="E1483" s="2">
        <v>12</v>
      </c>
    </row>
    <row r="1484" spans="1:5">
      <c r="A1484" s="3">
        <v>45068</v>
      </c>
      <c r="B1484" s="2" t="s">
        <v>33</v>
      </c>
      <c r="C1484" s="2" t="s">
        <v>15</v>
      </c>
      <c r="D1484" s="2" t="s">
        <v>18</v>
      </c>
      <c r="E1484" s="2">
        <v>8</v>
      </c>
    </row>
    <row r="1485" spans="1:5">
      <c r="A1485" s="3">
        <v>45068</v>
      </c>
      <c r="B1485" s="2" t="s">
        <v>14</v>
      </c>
      <c r="C1485" s="2" t="s">
        <v>15</v>
      </c>
      <c r="D1485" s="2" t="s">
        <v>56</v>
      </c>
      <c r="E1485" s="2">
        <v>30</v>
      </c>
    </row>
    <row r="1486" spans="1:5">
      <c r="A1486" s="3">
        <v>45068</v>
      </c>
      <c r="B1486" s="2" t="s">
        <v>24</v>
      </c>
      <c r="C1486" s="2" t="s">
        <v>25</v>
      </c>
      <c r="D1486" s="2" t="s">
        <v>32</v>
      </c>
      <c r="E1486" s="2">
        <v>18</v>
      </c>
    </row>
    <row r="1487" spans="1:5">
      <c r="A1487" s="3">
        <v>45068</v>
      </c>
      <c r="B1487" s="2" t="s">
        <v>44</v>
      </c>
      <c r="C1487" s="2" t="s">
        <v>15</v>
      </c>
      <c r="D1487" s="2" t="s">
        <v>48</v>
      </c>
      <c r="E1487" s="2">
        <v>30</v>
      </c>
    </row>
    <row r="1488" spans="1:5">
      <c r="A1488" s="3">
        <v>45069</v>
      </c>
      <c r="B1488" s="2" t="s">
        <v>24</v>
      </c>
      <c r="C1488" s="2" t="s">
        <v>25</v>
      </c>
      <c r="D1488" s="2" t="s">
        <v>32</v>
      </c>
      <c r="E1488" s="2">
        <v>45</v>
      </c>
    </row>
    <row r="1489" spans="1:5">
      <c r="A1489" s="3">
        <v>45069</v>
      </c>
      <c r="B1489" s="2" t="s">
        <v>24</v>
      </c>
      <c r="C1489" s="2" t="s">
        <v>25</v>
      </c>
      <c r="D1489" s="2" t="s">
        <v>32</v>
      </c>
      <c r="E1489" s="2">
        <v>20</v>
      </c>
    </row>
    <row r="1490" spans="1:5">
      <c r="A1490" s="3">
        <v>45069</v>
      </c>
      <c r="B1490" s="2" t="s">
        <v>24</v>
      </c>
      <c r="C1490" s="2" t="s">
        <v>25</v>
      </c>
      <c r="D1490" s="2" t="s">
        <v>29</v>
      </c>
      <c r="E1490" s="2">
        <v>10</v>
      </c>
    </row>
    <row r="1491" spans="1:5">
      <c r="A1491" s="3">
        <v>45069</v>
      </c>
      <c r="B1491" s="2" t="s">
        <v>33</v>
      </c>
      <c r="C1491" s="2" t="s">
        <v>22</v>
      </c>
      <c r="D1491" s="2" t="s">
        <v>23</v>
      </c>
      <c r="E1491" s="2">
        <v>15</v>
      </c>
    </row>
    <row r="1492" spans="1:5">
      <c r="A1492" s="3">
        <v>45069</v>
      </c>
      <c r="B1492" s="2" t="s">
        <v>17</v>
      </c>
      <c r="C1492" s="2" t="s">
        <v>15</v>
      </c>
      <c r="D1492" s="2" t="s">
        <v>18</v>
      </c>
      <c r="E1492" s="2">
        <v>12</v>
      </c>
    </row>
    <row r="1493" spans="1:5">
      <c r="A1493" s="3">
        <v>45069</v>
      </c>
      <c r="B1493" s="2" t="s">
        <v>14</v>
      </c>
      <c r="C1493" s="2" t="s">
        <v>15</v>
      </c>
      <c r="D1493" s="2" t="s">
        <v>56</v>
      </c>
      <c r="E1493" s="2">
        <v>12</v>
      </c>
    </row>
    <row r="1494" spans="1:5">
      <c r="A1494" s="3">
        <v>45070</v>
      </c>
      <c r="B1494" s="2" t="s">
        <v>33</v>
      </c>
      <c r="C1494" s="2" t="s">
        <v>46</v>
      </c>
      <c r="D1494" s="2" t="s">
        <v>47</v>
      </c>
      <c r="E1494" s="2">
        <v>6</v>
      </c>
    </row>
    <row r="1495" spans="1:5">
      <c r="A1495" s="3">
        <v>45070</v>
      </c>
      <c r="B1495" s="2" t="s">
        <v>37</v>
      </c>
      <c r="C1495" s="2" t="s">
        <v>22</v>
      </c>
      <c r="D1495" s="2" t="s">
        <v>23</v>
      </c>
      <c r="E1495" s="2">
        <v>7</v>
      </c>
    </row>
    <row r="1496" spans="1:5">
      <c r="A1496" s="3">
        <v>45070</v>
      </c>
      <c r="B1496" s="2" t="s">
        <v>24</v>
      </c>
      <c r="C1496" s="2" t="s">
        <v>25</v>
      </c>
      <c r="D1496" s="2" t="s">
        <v>29</v>
      </c>
      <c r="E1496" s="2">
        <v>12</v>
      </c>
    </row>
    <row r="1497" spans="1:5">
      <c r="A1497" s="3">
        <v>45070</v>
      </c>
      <c r="B1497" s="2" t="s">
        <v>24</v>
      </c>
      <c r="C1497" s="2" t="s">
        <v>27</v>
      </c>
      <c r="D1497" s="2" t="s">
        <v>28</v>
      </c>
      <c r="E1497" s="2">
        <v>40</v>
      </c>
    </row>
    <row r="1498" spans="1:5">
      <c r="A1498" s="3">
        <v>45070</v>
      </c>
      <c r="B1498" s="2" t="s">
        <v>24</v>
      </c>
      <c r="C1498" s="2" t="s">
        <v>25</v>
      </c>
      <c r="D1498" s="2" t="s">
        <v>26</v>
      </c>
      <c r="E1498" s="2">
        <v>40</v>
      </c>
    </row>
    <row r="1499" spans="1:5">
      <c r="A1499" s="3">
        <v>45070</v>
      </c>
      <c r="B1499" s="2" t="s">
        <v>17</v>
      </c>
      <c r="C1499" s="2" t="s">
        <v>22</v>
      </c>
      <c r="D1499" s="2" t="s">
        <v>23</v>
      </c>
      <c r="E1499" s="2">
        <v>6</v>
      </c>
    </row>
    <row r="1500" spans="1:5">
      <c r="A1500" s="3">
        <v>45070</v>
      </c>
      <c r="B1500" s="2" t="s">
        <v>14</v>
      </c>
      <c r="C1500" s="2" t="s">
        <v>46</v>
      </c>
      <c r="D1500" s="2" t="s">
        <v>47</v>
      </c>
      <c r="E1500" s="2">
        <v>8</v>
      </c>
    </row>
    <row r="1501" spans="1:5">
      <c r="A1501" s="3">
        <v>45070</v>
      </c>
      <c r="B1501" s="2" t="s">
        <v>33</v>
      </c>
      <c r="C1501" s="2" t="s">
        <v>46</v>
      </c>
      <c r="D1501" s="2" t="s">
        <v>47</v>
      </c>
      <c r="E1501" s="2">
        <v>8</v>
      </c>
    </row>
    <row r="1502" spans="1:5">
      <c r="A1502" s="3">
        <v>45070</v>
      </c>
      <c r="B1502" s="2" t="s">
        <v>17</v>
      </c>
      <c r="C1502" s="2" t="s">
        <v>15</v>
      </c>
      <c r="D1502" s="2" t="s">
        <v>31</v>
      </c>
      <c r="E1502" s="2">
        <v>25</v>
      </c>
    </row>
    <row r="1503" spans="1:5">
      <c r="A1503" s="3">
        <v>45070</v>
      </c>
      <c r="B1503" s="2" t="s">
        <v>24</v>
      </c>
      <c r="C1503" s="2" t="s">
        <v>27</v>
      </c>
      <c r="D1503" s="2" t="s">
        <v>28</v>
      </c>
      <c r="E1503" s="2">
        <v>40</v>
      </c>
    </row>
    <row r="1504" spans="1:5">
      <c r="A1504" s="3">
        <v>45070</v>
      </c>
      <c r="B1504" s="2" t="s">
        <v>24</v>
      </c>
      <c r="C1504" s="2" t="s">
        <v>27</v>
      </c>
      <c r="D1504" s="2" t="s">
        <v>28</v>
      </c>
      <c r="E1504" s="2">
        <v>35</v>
      </c>
    </row>
    <row r="1505" spans="1:5">
      <c r="A1505" s="3">
        <v>45070</v>
      </c>
      <c r="B1505" s="2" t="s">
        <v>17</v>
      </c>
      <c r="C1505" s="2" t="s">
        <v>22</v>
      </c>
      <c r="D1505" s="2" t="s">
        <v>23</v>
      </c>
      <c r="E1505" s="2">
        <v>20</v>
      </c>
    </row>
    <row r="1506" spans="1:5">
      <c r="A1506" s="3">
        <v>45070</v>
      </c>
      <c r="B1506" s="2" t="s">
        <v>24</v>
      </c>
      <c r="C1506" s="2" t="s">
        <v>27</v>
      </c>
      <c r="D1506" s="2" t="s">
        <v>28</v>
      </c>
      <c r="E1506" s="2">
        <v>45</v>
      </c>
    </row>
    <row r="1507" spans="1:5">
      <c r="A1507" s="3">
        <v>45070</v>
      </c>
      <c r="B1507" s="2" t="s">
        <v>24</v>
      </c>
      <c r="C1507" s="2" t="s">
        <v>25</v>
      </c>
      <c r="D1507" s="2" t="s">
        <v>29</v>
      </c>
      <c r="E1507" s="2">
        <v>35</v>
      </c>
    </row>
    <row r="1508" spans="1:5">
      <c r="A1508" s="3">
        <v>45070</v>
      </c>
      <c r="B1508" s="2" t="s">
        <v>24</v>
      </c>
      <c r="C1508" s="2" t="s">
        <v>25</v>
      </c>
      <c r="D1508" s="2" t="s">
        <v>32</v>
      </c>
      <c r="E1508" s="2">
        <v>20</v>
      </c>
    </row>
    <row r="1509" spans="1:5">
      <c r="A1509" s="3">
        <v>45070</v>
      </c>
      <c r="B1509" s="2" t="s">
        <v>24</v>
      </c>
      <c r="C1509" s="2" t="s">
        <v>27</v>
      </c>
      <c r="D1509" s="2" t="s">
        <v>28</v>
      </c>
      <c r="E1509" s="2">
        <v>40</v>
      </c>
    </row>
    <row r="1510" spans="1:5">
      <c r="A1510" s="3">
        <v>45071</v>
      </c>
      <c r="B1510" s="2" t="s">
        <v>24</v>
      </c>
      <c r="C1510" s="2" t="s">
        <v>25</v>
      </c>
      <c r="D1510" s="2" t="s">
        <v>32</v>
      </c>
      <c r="E1510" s="2">
        <v>20</v>
      </c>
    </row>
    <row r="1511" spans="1:5">
      <c r="A1511" s="3">
        <v>45071</v>
      </c>
      <c r="B1511" s="2" t="s">
        <v>37</v>
      </c>
      <c r="C1511" s="2" t="s">
        <v>15</v>
      </c>
      <c r="D1511" s="2" t="s">
        <v>21</v>
      </c>
      <c r="E1511" s="2">
        <v>91</v>
      </c>
    </row>
    <row r="1512" spans="1:5">
      <c r="A1512" s="3">
        <v>45071</v>
      </c>
      <c r="B1512" s="2" t="s">
        <v>37</v>
      </c>
      <c r="C1512" s="2" t="s">
        <v>15</v>
      </c>
      <c r="D1512" s="2" t="s">
        <v>21</v>
      </c>
      <c r="E1512" s="2">
        <v>60</v>
      </c>
    </row>
    <row r="1513" spans="1:5">
      <c r="A1513" s="3">
        <v>45071</v>
      </c>
      <c r="B1513" s="2" t="s">
        <v>24</v>
      </c>
      <c r="C1513" s="2" t="s">
        <v>25</v>
      </c>
      <c r="D1513" s="2" t="s">
        <v>26</v>
      </c>
      <c r="E1513" s="2">
        <v>45</v>
      </c>
    </row>
    <row r="1514" spans="1:5">
      <c r="A1514" s="3">
        <v>45071</v>
      </c>
      <c r="B1514" s="2" t="s">
        <v>17</v>
      </c>
      <c r="C1514" s="2" t="s">
        <v>15</v>
      </c>
      <c r="D1514" s="2" t="s">
        <v>35</v>
      </c>
      <c r="E1514" s="2">
        <v>66</v>
      </c>
    </row>
    <row r="1515" spans="1:5">
      <c r="A1515" s="3">
        <v>45071</v>
      </c>
      <c r="B1515" s="2" t="s">
        <v>37</v>
      </c>
      <c r="C1515" s="2" t="s">
        <v>15</v>
      </c>
      <c r="D1515" s="2" t="s">
        <v>59</v>
      </c>
      <c r="E1515" s="2">
        <v>45</v>
      </c>
    </row>
    <row r="1516" spans="1:5">
      <c r="A1516" s="3">
        <v>45071</v>
      </c>
      <c r="B1516" s="2" t="s">
        <v>24</v>
      </c>
      <c r="C1516" s="2" t="s">
        <v>25</v>
      </c>
      <c r="D1516" s="2" t="s">
        <v>32</v>
      </c>
      <c r="E1516" s="2">
        <v>20</v>
      </c>
    </row>
    <row r="1517" spans="1:5">
      <c r="A1517" s="3">
        <v>45071</v>
      </c>
      <c r="B1517" s="2" t="s">
        <v>17</v>
      </c>
      <c r="C1517" s="2" t="s">
        <v>15</v>
      </c>
      <c r="D1517" s="2" t="s">
        <v>18</v>
      </c>
      <c r="E1517" s="2">
        <v>10</v>
      </c>
    </row>
    <row r="1518" spans="1:5">
      <c r="A1518" s="3">
        <v>45071</v>
      </c>
      <c r="B1518" s="2" t="s">
        <v>44</v>
      </c>
      <c r="C1518" s="2" t="s">
        <v>15</v>
      </c>
      <c r="D1518" s="2" t="s">
        <v>56</v>
      </c>
      <c r="E1518" s="2">
        <v>25</v>
      </c>
    </row>
    <row r="1519" spans="1:5">
      <c r="A1519" s="3">
        <v>45072</v>
      </c>
      <c r="B1519" s="2" t="s">
        <v>24</v>
      </c>
      <c r="C1519" s="2" t="s">
        <v>25</v>
      </c>
      <c r="D1519" s="2" t="s">
        <v>26</v>
      </c>
      <c r="E1519" s="2">
        <v>60</v>
      </c>
    </row>
    <row r="1520" spans="1:5">
      <c r="A1520" s="3">
        <v>45072</v>
      </c>
      <c r="B1520" s="2" t="s">
        <v>37</v>
      </c>
      <c r="C1520" s="2" t="s">
        <v>15</v>
      </c>
      <c r="D1520" s="2" t="s">
        <v>31</v>
      </c>
      <c r="E1520" s="2">
        <v>15</v>
      </c>
    </row>
    <row r="1521" spans="1:5">
      <c r="A1521" s="3">
        <v>45072</v>
      </c>
      <c r="B1521" s="2" t="s">
        <v>37</v>
      </c>
      <c r="C1521" s="2" t="s">
        <v>15</v>
      </c>
      <c r="D1521" s="2" t="s">
        <v>52</v>
      </c>
      <c r="E1521" s="2">
        <v>33</v>
      </c>
    </row>
    <row r="1522" spans="1:5">
      <c r="A1522" s="3">
        <v>45072</v>
      </c>
      <c r="B1522" s="2" t="s">
        <v>24</v>
      </c>
      <c r="C1522" s="2" t="s">
        <v>27</v>
      </c>
      <c r="D1522" s="2" t="s">
        <v>28</v>
      </c>
      <c r="E1522" s="2">
        <v>36</v>
      </c>
    </row>
    <row r="1523" spans="1:5">
      <c r="A1523" s="3">
        <v>45072</v>
      </c>
      <c r="B1523" s="2" t="s">
        <v>14</v>
      </c>
      <c r="C1523" s="2" t="s">
        <v>22</v>
      </c>
      <c r="D1523" s="2" t="s">
        <v>23</v>
      </c>
      <c r="E1523" s="2">
        <v>12</v>
      </c>
    </row>
    <row r="1524" spans="1:5">
      <c r="A1524" s="3">
        <v>45072</v>
      </c>
      <c r="B1524" s="2" t="s">
        <v>17</v>
      </c>
      <c r="C1524" s="2" t="s">
        <v>46</v>
      </c>
      <c r="D1524" s="2" t="s">
        <v>47</v>
      </c>
      <c r="E1524" s="2">
        <v>12</v>
      </c>
    </row>
    <row r="1525" spans="1:5">
      <c r="A1525" s="3">
        <v>45072</v>
      </c>
      <c r="B1525" s="2" t="s">
        <v>20</v>
      </c>
      <c r="C1525" s="2" t="s">
        <v>46</v>
      </c>
      <c r="D1525" s="2" t="s">
        <v>47</v>
      </c>
      <c r="E1525" s="2">
        <v>12</v>
      </c>
    </row>
    <row r="1526" spans="1:5">
      <c r="A1526" s="3">
        <v>45072</v>
      </c>
      <c r="B1526" s="2" t="s">
        <v>19</v>
      </c>
      <c r="C1526" s="2" t="s">
        <v>46</v>
      </c>
      <c r="D1526" s="2" t="s">
        <v>47</v>
      </c>
      <c r="E1526" s="2">
        <v>12</v>
      </c>
    </row>
    <row r="1527" spans="1:5">
      <c r="A1527" s="3">
        <v>45072</v>
      </c>
      <c r="B1527" s="2" t="s">
        <v>19</v>
      </c>
      <c r="C1527" s="2" t="s">
        <v>22</v>
      </c>
      <c r="D1527" s="2" t="s">
        <v>23</v>
      </c>
      <c r="E1527" s="2">
        <v>6</v>
      </c>
    </row>
    <row r="1528" spans="1:5">
      <c r="A1528" s="3">
        <v>45072</v>
      </c>
      <c r="B1528" s="2" t="s">
        <v>24</v>
      </c>
      <c r="C1528" s="2" t="s">
        <v>25</v>
      </c>
      <c r="D1528" s="2" t="s">
        <v>32</v>
      </c>
      <c r="E1528" s="2">
        <v>19</v>
      </c>
    </row>
    <row r="1529" spans="1:5">
      <c r="A1529" s="3">
        <v>45072</v>
      </c>
      <c r="B1529" s="2" t="s">
        <v>24</v>
      </c>
      <c r="C1529" s="2" t="s">
        <v>25</v>
      </c>
      <c r="D1529" s="2" t="s">
        <v>29</v>
      </c>
      <c r="E1529" s="2">
        <v>30</v>
      </c>
    </row>
    <row r="1530" spans="1:5">
      <c r="A1530" s="3">
        <v>45072</v>
      </c>
      <c r="B1530" s="2" t="s">
        <v>24</v>
      </c>
      <c r="C1530" s="2" t="s">
        <v>27</v>
      </c>
      <c r="D1530" s="2" t="s">
        <v>36</v>
      </c>
      <c r="E1530" s="2">
        <v>145</v>
      </c>
    </row>
    <row r="1531" spans="1:5">
      <c r="A1531" s="3">
        <v>45072</v>
      </c>
      <c r="B1531" s="2" t="s">
        <v>17</v>
      </c>
      <c r="C1531" s="2" t="s">
        <v>22</v>
      </c>
      <c r="D1531" s="2" t="s">
        <v>23</v>
      </c>
      <c r="E1531" s="2">
        <v>6</v>
      </c>
    </row>
    <row r="1532" spans="1:5">
      <c r="A1532" s="3">
        <v>45072</v>
      </c>
      <c r="B1532" s="2" t="s">
        <v>24</v>
      </c>
      <c r="C1532" s="2" t="s">
        <v>25</v>
      </c>
      <c r="D1532" s="2" t="s">
        <v>32</v>
      </c>
      <c r="E1532" s="2">
        <v>6</v>
      </c>
    </row>
    <row r="1533" spans="1:5">
      <c r="A1533" s="3">
        <v>45072</v>
      </c>
      <c r="B1533" s="2" t="s">
        <v>24</v>
      </c>
      <c r="C1533" s="2" t="s">
        <v>25</v>
      </c>
      <c r="D1533" s="2" t="s">
        <v>29</v>
      </c>
      <c r="E1533" s="2">
        <v>12</v>
      </c>
    </row>
    <row r="1534" spans="1:5">
      <c r="A1534" s="3">
        <v>45072</v>
      </c>
      <c r="B1534" s="2" t="s">
        <v>33</v>
      </c>
      <c r="C1534" s="2" t="s">
        <v>46</v>
      </c>
      <c r="D1534" s="2" t="s">
        <v>47</v>
      </c>
      <c r="E1534" s="2">
        <v>12</v>
      </c>
    </row>
    <row r="1535" spans="1:5">
      <c r="A1535" s="3">
        <v>45073</v>
      </c>
      <c r="B1535" s="2" t="s">
        <v>37</v>
      </c>
      <c r="C1535" s="2" t="s">
        <v>15</v>
      </c>
      <c r="D1535" s="2" t="s">
        <v>21</v>
      </c>
      <c r="E1535" s="2">
        <v>65</v>
      </c>
    </row>
    <row r="1536" spans="1:5">
      <c r="A1536" s="3">
        <v>45073</v>
      </c>
      <c r="B1536" s="2" t="s">
        <v>17</v>
      </c>
      <c r="C1536" s="2" t="s">
        <v>22</v>
      </c>
      <c r="D1536" s="2" t="s">
        <v>23</v>
      </c>
      <c r="E1536" s="2">
        <v>6</v>
      </c>
    </row>
    <row r="1537" spans="1:5">
      <c r="A1537" s="3">
        <v>45073</v>
      </c>
      <c r="B1537" s="2" t="s">
        <v>14</v>
      </c>
      <c r="C1537" s="2" t="s">
        <v>46</v>
      </c>
      <c r="D1537" s="2" t="s">
        <v>47</v>
      </c>
      <c r="E1537" s="2">
        <v>6</v>
      </c>
    </row>
    <row r="1538" spans="1:5">
      <c r="A1538" s="3">
        <v>45073</v>
      </c>
      <c r="B1538" s="2" t="s">
        <v>17</v>
      </c>
      <c r="C1538" s="2" t="s">
        <v>15</v>
      </c>
      <c r="D1538" s="2" t="s">
        <v>18</v>
      </c>
      <c r="E1538" s="2">
        <v>8</v>
      </c>
    </row>
    <row r="1539" spans="1:5">
      <c r="A1539" s="3">
        <v>45073</v>
      </c>
      <c r="B1539" s="2" t="s">
        <v>37</v>
      </c>
      <c r="C1539" s="2" t="s">
        <v>22</v>
      </c>
      <c r="D1539" s="2" t="s">
        <v>23</v>
      </c>
      <c r="E1539" s="2">
        <v>6</v>
      </c>
    </row>
    <row r="1540" spans="1:5">
      <c r="A1540" s="3">
        <v>45073</v>
      </c>
      <c r="B1540" s="2" t="s">
        <v>37</v>
      </c>
      <c r="C1540" s="2" t="s">
        <v>15</v>
      </c>
      <c r="D1540" s="2" t="s">
        <v>18</v>
      </c>
      <c r="E1540" s="2">
        <v>70</v>
      </c>
    </row>
    <row r="1541" spans="1:5">
      <c r="A1541" s="3">
        <v>45073</v>
      </c>
      <c r="B1541" s="2" t="s">
        <v>24</v>
      </c>
      <c r="C1541" s="2" t="s">
        <v>25</v>
      </c>
      <c r="D1541" s="2" t="s">
        <v>43</v>
      </c>
      <c r="E1541" s="2">
        <v>40</v>
      </c>
    </row>
    <row r="1542" spans="1:5">
      <c r="A1542" s="3">
        <v>45073</v>
      </c>
      <c r="B1542" s="2" t="s">
        <v>37</v>
      </c>
      <c r="C1542" s="2" t="s">
        <v>15</v>
      </c>
      <c r="D1542" s="2" t="s">
        <v>18</v>
      </c>
      <c r="E1542" s="2">
        <v>66</v>
      </c>
    </row>
    <row r="1543" spans="1:5">
      <c r="A1543" s="3">
        <v>45073</v>
      </c>
      <c r="B1543" s="2" t="s">
        <v>24</v>
      </c>
      <c r="C1543" s="2" t="s">
        <v>25</v>
      </c>
      <c r="D1543" s="2" t="s">
        <v>26</v>
      </c>
      <c r="E1543" s="2">
        <v>60</v>
      </c>
    </row>
    <row r="1544" spans="1:5">
      <c r="A1544" s="3">
        <v>45073</v>
      </c>
      <c r="B1544" s="2" t="s">
        <v>37</v>
      </c>
      <c r="C1544" s="2" t="s">
        <v>15</v>
      </c>
      <c r="D1544" s="2" t="s">
        <v>56</v>
      </c>
      <c r="E1544" s="2">
        <v>60</v>
      </c>
    </row>
    <row r="1545" spans="1:5">
      <c r="A1545" s="3">
        <v>45073</v>
      </c>
      <c r="B1545" s="2" t="s">
        <v>14</v>
      </c>
      <c r="C1545" s="2" t="s">
        <v>22</v>
      </c>
      <c r="D1545" s="2" t="s">
        <v>23</v>
      </c>
      <c r="E1545" s="2">
        <v>10</v>
      </c>
    </row>
    <row r="1546" spans="1:5">
      <c r="A1546" s="3">
        <v>45073</v>
      </c>
      <c r="B1546" s="2" t="s">
        <v>44</v>
      </c>
      <c r="C1546" s="2" t="s">
        <v>46</v>
      </c>
      <c r="D1546" s="2" t="s">
        <v>47</v>
      </c>
      <c r="E1546" s="2">
        <v>4</v>
      </c>
    </row>
    <row r="1547" spans="1:5">
      <c r="A1547" s="3">
        <v>45073</v>
      </c>
      <c r="B1547" s="2" t="s">
        <v>44</v>
      </c>
      <c r="C1547" s="2" t="s">
        <v>15</v>
      </c>
      <c r="D1547" s="2" t="s">
        <v>18</v>
      </c>
      <c r="E1547" s="2">
        <v>25</v>
      </c>
    </row>
    <row r="1548" spans="1:5">
      <c r="A1548" s="3">
        <v>45090</v>
      </c>
      <c r="B1548" s="2" t="s">
        <v>24</v>
      </c>
      <c r="C1548" s="2" t="s">
        <v>25</v>
      </c>
      <c r="D1548" s="2" t="s">
        <v>32</v>
      </c>
      <c r="E1548" s="2">
        <v>300</v>
      </c>
    </row>
    <row r="1549" spans="1:5">
      <c r="A1549" s="3">
        <v>45090</v>
      </c>
      <c r="B1549" s="2" t="s">
        <v>24</v>
      </c>
      <c r="C1549" s="2" t="s">
        <v>27</v>
      </c>
      <c r="D1549" s="2" t="s">
        <v>41</v>
      </c>
      <c r="E1549" s="2">
        <v>50</v>
      </c>
    </row>
    <row r="1550" spans="1:5">
      <c r="A1550" s="3">
        <v>45090</v>
      </c>
      <c r="B1550" s="2" t="s">
        <v>64</v>
      </c>
      <c r="C1550" s="2" t="s">
        <v>46</v>
      </c>
      <c r="D1550" s="2" t="s">
        <v>47</v>
      </c>
      <c r="E1550" s="2">
        <v>40</v>
      </c>
    </row>
    <row r="1551" spans="1:5">
      <c r="A1551" s="3">
        <v>45090</v>
      </c>
      <c r="B1551" s="2" t="s">
        <v>24</v>
      </c>
      <c r="C1551" s="2" t="s">
        <v>25</v>
      </c>
      <c r="D1551" s="2" t="s">
        <v>43</v>
      </c>
      <c r="E1551" s="2">
        <v>30</v>
      </c>
    </row>
    <row r="1552" spans="1:5">
      <c r="A1552" s="3">
        <v>45090</v>
      </c>
      <c r="B1552" s="2" t="s">
        <v>24</v>
      </c>
      <c r="C1552" s="2" t="s">
        <v>25</v>
      </c>
      <c r="D1552" s="2" t="s">
        <v>50</v>
      </c>
      <c r="E1552" s="2">
        <v>30</v>
      </c>
    </row>
    <row r="1553" spans="1:5">
      <c r="A1553" s="3">
        <v>45090</v>
      </c>
      <c r="B1553" s="2" t="s">
        <v>24</v>
      </c>
      <c r="C1553" s="2" t="s">
        <v>25</v>
      </c>
      <c r="D1553" s="2" t="s">
        <v>32</v>
      </c>
      <c r="E1553" s="2">
        <v>30</v>
      </c>
    </row>
    <row r="1554" spans="1:5">
      <c r="A1554" s="3">
        <v>45090</v>
      </c>
      <c r="B1554" s="2" t="s">
        <v>17</v>
      </c>
      <c r="C1554" s="2" t="s">
        <v>15</v>
      </c>
      <c r="D1554" s="2" t="s">
        <v>52</v>
      </c>
      <c r="E1554" s="2">
        <v>25</v>
      </c>
    </row>
    <row r="1555" spans="1:5">
      <c r="A1555" s="3">
        <v>45090</v>
      </c>
      <c r="B1555" s="2" t="s">
        <v>17</v>
      </c>
      <c r="C1555" s="2" t="s">
        <v>15</v>
      </c>
      <c r="D1555" s="2" t="s">
        <v>52</v>
      </c>
      <c r="E1555" s="2">
        <v>15</v>
      </c>
    </row>
    <row r="1556" spans="1:5">
      <c r="A1556" s="3">
        <v>45090</v>
      </c>
      <c r="B1556" s="2" t="s">
        <v>17</v>
      </c>
      <c r="C1556" s="2" t="s">
        <v>15</v>
      </c>
      <c r="D1556" s="2" t="s">
        <v>18</v>
      </c>
      <c r="E1556" s="2">
        <v>15</v>
      </c>
    </row>
    <row r="1557" spans="1:5">
      <c r="A1557" s="3">
        <v>45090</v>
      </c>
      <c r="B1557" s="2" t="s">
        <v>17</v>
      </c>
      <c r="C1557" s="2" t="s">
        <v>15</v>
      </c>
      <c r="D1557" s="2" t="s">
        <v>31</v>
      </c>
      <c r="E1557" s="2">
        <v>70</v>
      </c>
    </row>
    <row r="1558" spans="1:5">
      <c r="A1558" s="3">
        <v>45090</v>
      </c>
      <c r="B1558" s="2" t="s">
        <v>17</v>
      </c>
      <c r="C1558" s="2" t="s">
        <v>15</v>
      </c>
      <c r="D1558" s="2" t="s">
        <v>31</v>
      </c>
      <c r="E1558" s="2">
        <v>10</v>
      </c>
    </row>
    <row r="1559" spans="1:5">
      <c r="A1559" s="3">
        <v>45090</v>
      </c>
      <c r="B1559" s="2" t="s">
        <v>24</v>
      </c>
      <c r="C1559" s="2" t="s">
        <v>27</v>
      </c>
      <c r="D1559" s="2" t="s">
        <v>36</v>
      </c>
      <c r="E1559" s="2">
        <v>30</v>
      </c>
    </row>
    <row r="1560" spans="1:5">
      <c r="A1560" s="3">
        <v>45090</v>
      </c>
      <c r="B1560" s="2" t="s">
        <v>24</v>
      </c>
      <c r="C1560" s="2" t="s">
        <v>25</v>
      </c>
      <c r="D1560" s="2" t="s">
        <v>32</v>
      </c>
      <c r="E1560" s="2">
        <v>30</v>
      </c>
    </row>
    <row r="1561" spans="1:5">
      <c r="A1561" s="3">
        <v>45090</v>
      </c>
      <c r="B1561" s="2" t="s">
        <v>64</v>
      </c>
      <c r="C1561" s="2" t="s">
        <v>15</v>
      </c>
      <c r="D1561" s="2" t="s">
        <v>52</v>
      </c>
      <c r="E1561" s="2">
        <v>90</v>
      </c>
    </row>
    <row r="1562" spans="1:5">
      <c r="A1562" s="3">
        <v>45090</v>
      </c>
      <c r="B1562" s="2" t="s">
        <v>24</v>
      </c>
      <c r="C1562" s="2" t="s">
        <v>27</v>
      </c>
      <c r="D1562" s="2" t="s">
        <v>36</v>
      </c>
      <c r="E1562" s="2">
        <v>75</v>
      </c>
    </row>
    <row r="1563" spans="1:5">
      <c r="A1563" s="3">
        <v>45091</v>
      </c>
      <c r="B1563" s="2" t="s">
        <v>37</v>
      </c>
      <c r="C1563" s="2" t="s">
        <v>15</v>
      </c>
      <c r="D1563" s="2" t="s">
        <v>16</v>
      </c>
      <c r="E1563" s="2">
        <v>180</v>
      </c>
    </row>
    <row r="1564" spans="1:5">
      <c r="A1564" s="3">
        <v>45091</v>
      </c>
      <c r="B1564" s="2" t="s">
        <v>24</v>
      </c>
      <c r="C1564" s="2" t="s">
        <v>25</v>
      </c>
      <c r="D1564" s="2" t="s">
        <v>50</v>
      </c>
      <c r="E1564" s="2">
        <v>15</v>
      </c>
    </row>
    <row r="1565" spans="1:5">
      <c r="A1565" s="3">
        <v>45091</v>
      </c>
      <c r="B1565" s="2" t="s">
        <v>17</v>
      </c>
      <c r="C1565" s="2" t="s">
        <v>15</v>
      </c>
      <c r="D1565" s="2" t="s">
        <v>16</v>
      </c>
      <c r="E1565" s="2">
        <v>16</v>
      </c>
    </row>
    <row r="1566" spans="1:5">
      <c r="A1566" s="3">
        <v>45091</v>
      </c>
      <c r="B1566" s="2" t="s">
        <v>24</v>
      </c>
      <c r="C1566" s="2" t="s">
        <v>25</v>
      </c>
      <c r="D1566" s="2" t="s">
        <v>32</v>
      </c>
      <c r="E1566" s="2">
        <v>35</v>
      </c>
    </row>
    <row r="1567" spans="1:5">
      <c r="A1567" s="3">
        <v>45091</v>
      </c>
      <c r="B1567" s="2" t="s">
        <v>33</v>
      </c>
      <c r="C1567" s="2" t="s">
        <v>22</v>
      </c>
      <c r="D1567" s="2" t="s">
        <v>23</v>
      </c>
      <c r="E1567" s="2">
        <v>20</v>
      </c>
    </row>
    <row r="1568" spans="1:5">
      <c r="A1568" s="3">
        <v>45091</v>
      </c>
      <c r="B1568" s="2" t="s">
        <v>24</v>
      </c>
      <c r="C1568" s="2" t="s">
        <v>25</v>
      </c>
      <c r="D1568" s="2" t="s">
        <v>43</v>
      </c>
      <c r="E1568" s="2">
        <v>30</v>
      </c>
    </row>
    <row r="1569" spans="1:5">
      <c r="A1569" s="3">
        <v>45091</v>
      </c>
      <c r="B1569" s="2" t="s">
        <v>24</v>
      </c>
      <c r="C1569" s="2" t="s">
        <v>25</v>
      </c>
      <c r="D1569" s="2" t="s">
        <v>50</v>
      </c>
      <c r="E1569" s="2">
        <v>45</v>
      </c>
    </row>
    <row r="1570" spans="1:5">
      <c r="A1570" s="3">
        <v>45091</v>
      </c>
      <c r="B1570" s="2" t="s">
        <v>17</v>
      </c>
      <c r="C1570" s="2" t="s">
        <v>46</v>
      </c>
      <c r="D1570" s="2" t="s">
        <v>47</v>
      </c>
      <c r="E1570" s="2">
        <v>50</v>
      </c>
    </row>
    <row r="1571" spans="1:5">
      <c r="A1571" s="3">
        <v>45091</v>
      </c>
      <c r="B1571" s="2" t="s">
        <v>37</v>
      </c>
      <c r="C1571" s="2" t="s">
        <v>15</v>
      </c>
      <c r="D1571" s="2" t="s">
        <v>16</v>
      </c>
      <c r="E1571" s="2">
        <v>40</v>
      </c>
    </row>
    <row r="1572" spans="1:5">
      <c r="A1572" s="3">
        <v>45091</v>
      </c>
      <c r="B1572" s="2" t="s">
        <v>33</v>
      </c>
      <c r="C1572" s="2" t="s">
        <v>46</v>
      </c>
      <c r="D1572" s="2" t="s">
        <v>47</v>
      </c>
      <c r="E1572" s="2">
        <v>35</v>
      </c>
    </row>
    <row r="1573" spans="1:5">
      <c r="A1573" s="3">
        <v>45091</v>
      </c>
      <c r="B1573" s="2" t="s">
        <v>33</v>
      </c>
      <c r="C1573" s="2" t="s">
        <v>22</v>
      </c>
      <c r="D1573" s="2" t="s">
        <v>23</v>
      </c>
      <c r="E1573" s="2">
        <v>43</v>
      </c>
    </row>
    <row r="1574" spans="1:5">
      <c r="A1574" s="3">
        <v>45091</v>
      </c>
      <c r="B1574" s="2" t="s">
        <v>44</v>
      </c>
      <c r="C1574" s="2" t="s">
        <v>15</v>
      </c>
      <c r="D1574" s="2" t="s">
        <v>31</v>
      </c>
      <c r="E1574" s="2">
        <v>43</v>
      </c>
    </row>
    <row r="1575" spans="1:5">
      <c r="A1575" s="3">
        <v>45091</v>
      </c>
      <c r="B1575" s="2" t="s">
        <v>44</v>
      </c>
      <c r="C1575" s="2" t="s">
        <v>22</v>
      </c>
      <c r="D1575" s="2" t="s">
        <v>23</v>
      </c>
      <c r="E1575" s="2">
        <v>15</v>
      </c>
    </row>
    <row r="1576" spans="1:5">
      <c r="A1576" s="3">
        <v>45092</v>
      </c>
      <c r="B1576" s="2" t="s">
        <v>33</v>
      </c>
      <c r="C1576" s="2" t="s">
        <v>22</v>
      </c>
      <c r="D1576" s="2" t="s">
        <v>23</v>
      </c>
      <c r="E1576" s="2">
        <v>15</v>
      </c>
    </row>
    <row r="1577" spans="1:5">
      <c r="A1577" s="3">
        <v>45092</v>
      </c>
      <c r="B1577" s="2" t="s">
        <v>24</v>
      </c>
      <c r="C1577" s="2" t="s">
        <v>25</v>
      </c>
      <c r="D1577" s="2" t="s">
        <v>50</v>
      </c>
      <c r="E1577" s="2">
        <v>10</v>
      </c>
    </row>
    <row r="1578" spans="1:5">
      <c r="A1578" s="3">
        <v>45092</v>
      </c>
      <c r="B1578" s="2" t="s">
        <v>33</v>
      </c>
      <c r="C1578" s="2" t="s">
        <v>22</v>
      </c>
      <c r="D1578" s="2" t="s">
        <v>23</v>
      </c>
      <c r="E1578" s="2">
        <v>36</v>
      </c>
    </row>
    <row r="1579" spans="1:5">
      <c r="A1579" s="3">
        <v>45092</v>
      </c>
      <c r="B1579" s="2" t="s">
        <v>24</v>
      </c>
      <c r="C1579" s="2" t="s">
        <v>25</v>
      </c>
      <c r="D1579" s="2" t="s">
        <v>26</v>
      </c>
      <c r="E1579" s="2">
        <v>45</v>
      </c>
    </row>
    <row r="1580" spans="1:5">
      <c r="A1580" s="3">
        <v>45092</v>
      </c>
      <c r="B1580" s="2" t="s">
        <v>24</v>
      </c>
      <c r="C1580" s="2" t="s">
        <v>25</v>
      </c>
      <c r="D1580" s="2" t="s">
        <v>29</v>
      </c>
      <c r="E1580" s="2">
        <v>30</v>
      </c>
    </row>
    <row r="1581" spans="1:5">
      <c r="A1581" s="3">
        <v>45092</v>
      </c>
      <c r="B1581" s="2" t="s">
        <v>17</v>
      </c>
      <c r="C1581" s="2" t="s">
        <v>46</v>
      </c>
      <c r="D1581" s="2" t="s">
        <v>47</v>
      </c>
      <c r="E1581" s="2">
        <v>3</v>
      </c>
    </row>
    <row r="1582" spans="1:5">
      <c r="A1582" s="3">
        <v>45092</v>
      </c>
      <c r="B1582" s="2" t="s">
        <v>24</v>
      </c>
      <c r="C1582" s="2" t="s">
        <v>25</v>
      </c>
      <c r="D1582" s="2" t="s">
        <v>50</v>
      </c>
      <c r="E1582" s="2">
        <v>35</v>
      </c>
    </row>
    <row r="1583" spans="1:5">
      <c r="A1583" s="3">
        <v>45092</v>
      </c>
      <c r="B1583" s="2" t="s">
        <v>37</v>
      </c>
      <c r="C1583" s="2" t="s">
        <v>22</v>
      </c>
      <c r="D1583" s="2" t="s">
        <v>23</v>
      </c>
      <c r="E1583" s="2">
        <v>20</v>
      </c>
    </row>
    <row r="1584" spans="1:5">
      <c r="A1584" s="3">
        <v>45092</v>
      </c>
      <c r="B1584" s="2" t="s">
        <v>44</v>
      </c>
      <c r="C1584" s="2" t="s">
        <v>15</v>
      </c>
      <c r="D1584" s="2" t="s">
        <v>18</v>
      </c>
      <c r="E1584" s="2">
        <v>25</v>
      </c>
    </row>
    <row r="1585" spans="1:5">
      <c r="A1585" s="3">
        <v>45092</v>
      </c>
      <c r="B1585" s="2" t="s">
        <v>44</v>
      </c>
      <c r="C1585" s="2" t="s">
        <v>22</v>
      </c>
      <c r="D1585" s="2" t="s">
        <v>23</v>
      </c>
      <c r="E1585" s="2">
        <v>18</v>
      </c>
    </row>
    <row r="1586" spans="1:5">
      <c r="A1586" s="3">
        <v>45093</v>
      </c>
      <c r="B1586" s="2" t="s">
        <v>24</v>
      </c>
      <c r="C1586" s="2" t="s">
        <v>25</v>
      </c>
      <c r="D1586" s="2" t="s">
        <v>26</v>
      </c>
      <c r="E1586" s="2">
        <v>40</v>
      </c>
    </row>
    <row r="1587" spans="1:5">
      <c r="A1587" s="3">
        <v>45093</v>
      </c>
      <c r="B1587" s="2" t="s">
        <v>24</v>
      </c>
      <c r="C1587" s="2" t="s">
        <v>25</v>
      </c>
      <c r="D1587" s="2" t="s">
        <v>29</v>
      </c>
      <c r="E1587" s="2">
        <v>20</v>
      </c>
    </row>
    <row r="1588" spans="1:5">
      <c r="A1588" s="3">
        <v>45093</v>
      </c>
      <c r="B1588" s="2" t="s">
        <v>24</v>
      </c>
      <c r="C1588" s="2" t="s">
        <v>25</v>
      </c>
      <c r="D1588" s="2" t="s">
        <v>43</v>
      </c>
      <c r="E1588" s="2">
        <v>30</v>
      </c>
    </row>
    <row r="1589" spans="1:5">
      <c r="A1589" s="3">
        <v>45093</v>
      </c>
      <c r="B1589" s="2" t="s">
        <v>33</v>
      </c>
      <c r="C1589" s="2" t="s">
        <v>15</v>
      </c>
      <c r="D1589" s="2" t="s">
        <v>31</v>
      </c>
      <c r="E1589" s="2">
        <v>20</v>
      </c>
    </row>
    <row r="1590" spans="1:5">
      <c r="A1590" s="3">
        <v>45093</v>
      </c>
      <c r="B1590" s="2" t="s">
        <v>20</v>
      </c>
      <c r="C1590" s="2" t="s">
        <v>22</v>
      </c>
      <c r="D1590" s="2" t="s">
        <v>58</v>
      </c>
      <c r="E1590" s="2">
        <v>30</v>
      </c>
    </row>
    <row r="1591" spans="1:5">
      <c r="A1591" s="3">
        <v>45093</v>
      </c>
      <c r="B1591" s="2" t="s">
        <v>24</v>
      </c>
      <c r="C1591" s="2" t="s">
        <v>25</v>
      </c>
      <c r="D1591" s="2" t="s">
        <v>43</v>
      </c>
      <c r="E1591" s="2">
        <v>40</v>
      </c>
    </row>
    <row r="1592" spans="1:5">
      <c r="A1592" s="3">
        <v>45093</v>
      </c>
      <c r="B1592" s="2" t="s">
        <v>24</v>
      </c>
      <c r="C1592" s="2" t="s">
        <v>25</v>
      </c>
      <c r="D1592" s="2" t="s">
        <v>50</v>
      </c>
      <c r="E1592" s="2">
        <v>20</v>
      </c>
    </row>
    <row r="1593" spans="1:5">
      <c r="A1593" s="3">
        <v>45093</v>
      </c>
      <c r="B1593" s="2" t="s">
        <v>37</v>
      </c>
      <c r="C1593" s="2" t="s">
        <v>15</v>
      </c>
      <c r="D1593" s="2" t="s">
        <v>52</v>
      </c>
      <c r="E1593" s="2">
        <v>85</v>
      </c>
    </row>
    <row r="1594" spans="1:5">
      <c r="A1594" s="3">
        <v>45093</v>
      </c>
      <c r="B1594" s="2" t="s">
        <v>37</v>
      </c>
      <c r="C1594" s="2" t="s">
        <v>15</v>
      </c>
      <c r="D1594" s="2" t="s">
        <v>52</v>
      </c>
      <c r="E1594" s="2">
        <v>85</v>
      </c>
    </row>
    <row r="1595" spans="1:5">
      <c r="A1595" s="3">
        <v>45093</v>
      </c>
      <c r="B1595" s="2" t="s">
        <v>17</v>
      </c>
      <c r="C1595" s="2" t="s">
        <v>15</v>
      </c>
      <c r="D1595" s="2" t="s">
        <v>59</v>
      </c>
      <c r="E1595" s="2">
        <v>20</v>
      </c>
    </row>
    <row r="1596" spans="1:5">
      <c r="A1596" s="3">
        <v>45093</v>
      </c>
      <c r="B1596" s="2" t="s">
        <v>14</v>
      </c>
      <c r="C1596" s="2" t="s">
        <v>15</v>
      </c>
      <c r="D1596" s="2" t="s">
        <v>35</v>
      </c>
      <c r="E1596" s="2">
        <v>35</v>
      </c>
    </row>
    <row r="1597" spans="1:5">
      <c r="A1597" s="3">
        <v>45093</v>
      </c>
      <c r="B1597" s="2" t="s">
        <v>37</v>
      </c>
      <c r="C1597" s="2" t="s">
        <v>22</v>
      </c>
      <c r="D1597" s="2" t="s">
        <v>23</v>
      </c>
      <c r="E1597" s="2">
        <v>30</v>
      </c>
    </row>
    <row r="1598" spans="1:5">
      <c r="A1598" s="3">
        <v>45093</v>
      </c>
      <c r="B1598" s="2" t="s">
        <v>33</v>
      </c>
      <c r="C1598" s="2" t="s">
        <v>22</v>
      </c>
      <c r="D1598" s="2" t="s">
        <v>23</v>
      </c>
      <c r="E1598" s="2">
        <v>15</v>
      </c>
    </row>
    <row r="1599" spans="1:5">
      <c r="A1599" s="3">
        <v>45094</v>
      </c>
      <c r="B1599" s="2" t="s">
        <v>17</v>
      </c>
      <c r="C1599" s="2" t="s">
        <v>15</v>
      </c>
      <c r="D1599" s="2" t="s">
        <v>21</v>
      </c>
      <c r="E1599" s="2">
        <v>20</v>
      </c>
    </row>
    <row r="1600" spans="1:5">
      <c r="A1600" s="3">
        <v>45094</v>
      </c>
      <c r="B1600" s="2" t="s">
        <v>24</v>
      </c>
      <c r="C1600" s="2" t="s">
        <v>25</v>
      </c>
      <c r="D1600" s="2" t="s">
        <v>26</v>
      </c>
      <c r="E1600" s="2">
        <v>45</v>
      </c>
    </row>
    <row r="1601" spans="1:5">
      <c r="A1601" s="3">
        <v>45094</v>
      </c>
      <c r="B1601" s="2" t="s">
        <v>24</v>
      </c>
      <c r="C1601" s="2" t="s">
        <v>25</v>
      </c>
      <c r="D1601" s="2" t="s">
        <v>29</v>
      </c>
      <c r="E1601" s="2">
        <v>20</v>
      </c>
    </row>
    <row r="1602" spans="1:5">
      <c r="A1602" s="3">
        <v>45094</v>
      </c>
      <c r="B1602" s="2" t="s">
        <v>37</v>
      </c>
      <c r="C1602" s="2" t="s">
        <v>15</v>
      </c>
      <c r="D1602" s="2" t="s">
        <v>31</v>
      </c>
      <c r="E1602" s="2">
        <v>20</v>
      </c>
    </row>
    <row r="1603" spans="1:5">
      <c r="A1603" s="3">
        <v>45094</v>
      </c>
      <c r="B1603" s="2" t="s">
        <v>37</v>
      </c>
      <c r="C1603" s="2" t="s">
        <v>15</v>
      </c>
      <c r="D1603" s="2" t="s">
        <v>31</v>
      </c>
      <c r="E1603" s="2">
        <v>40</v>
      </c>
    </row>
    <row r="1604" spans="1:5">
      <c r="A1604" s="3">
        <v>45094</v>
      </c>
      <c r="B1604" s="2" t="s">
        <v>17</v>
      </c>
      <c r="C1604" s="2" t="s">
        <v>15</v>
      </c>
      <c r="D1604" s="2" t="s">
        <v>21</v>
      </c>
      <c r="E1604" s="2">
        <v>140</v>
      </c>
    </row>
    <row r="1605" spans="1:5">
      <c r="A1605" s="3">
        <v>45094</v>
      </c>
      <c r="B1605" s="2" t="s">
        <v>33</v>
      </c>
      <c r="C1605" s="2" t="s">
        <v>22</v>
      </c>
      <c r="D1605" s="2" t="s">
        <v>23</v>
      </c>
      <c r="E1605" s="2">
        <v>15</v>
      </c>
    </row>
    <row r="1606" spans="1:5">
      <c r="A1606" s="3">
        <v>45096</v>
      </c>
      <c r="B1606" s="2" t="s">
        <v>24</v>
      </c>
      <c r="C1606" s="2" t="s">
        <v>25</v>
      </c>
      <c r="D1606" s="2" t="s">
        <v>32</v>
      </c>
      <c r="E1606" s="2">
        <v>90</v>
      </c>
    </row>
    <row r="1607" spans="1:5">
      <c r="A1607" s="3">
        <v>45099</v>
      </c>
      <c r="B1607" s="2" t="s">
        <v>24</v>
      </c>
      <c r="C1607" s="2" t="s">
        <v>27</v>
      </c>
      <c r="D1607" s="2" t="s">
        <v>60</v>
      </c>
      <c r="E1607" s="2">
        <v>20</v>
      </c>
    </row>
    <row r="1608" spans="1:5">
      <c r="A1608" s="3">
        <v>45099</v>
      </c>
      <c r="B1608" s="2" t="s">
        <v>24</v>
      </c>
      <c r="C1608" s="2" t="s">
        <v>27</v>
      </c>
      <c r="D1608" s="2" t="s">
        <v>28</v>
      </c>
      <c r="E1608" s="2">
        <v>26</v>
      </c>
    </row>
    <row r="1609" spans="1:5">
      <c r="A1609" s="3">
        <v>45099</v>
      </c>
      <c r="B1609" s="2" t="s">
        <v>24</v>
      </c>
      <c r="C1609" s="2" t="s">
        <v>27</v>
      </c>
      <c r="D1609" s="2" t="s">
        <v>28</v>
      </c>
      <c r="E1609" s="2">
        <v>20</v>
      </c>
    </row>
    <row r="1610" spans="1:5">
      <c r="A1610" s="3">
        <v>45099</v>
      </c>
      <c r="B1610" s="2" t="s">
        <v>24</v>
      </c>
      <c r="C1610" s="2" t="s">
        <v>27</v>
      </c>
      <c r="D1610" s="2" t="s">
        <v>28</v>
      </c>
      <c r="E1610" s="2">
        <v>10</v>
      </c>
    </row>
    <row r="1611" spans="1:5">
      <c r="A1611" s="3">
        <v>45099</v>
      </c>
      <c r="B1611" s="2" t="s">
        <v>24</v>
      </c>
      <c r="C1611" s="2" t="s">
        <v>25</v>
      </c>
      <c r="D1611" s="2" t="s">
        <v>29</v>
      </c>
      <c r="E1611" s="2">
        <v>12</v>
      </c>
    </row>
    <row r="1612" spans="1:5">
      <c r="A1612" s="3">
        <v>45099</v>
      </c>
      <c r="B1612" s="2" t="s">
        <v>33</v>
      </c>
      <c r="C1612" s="2" t="s">
        <v>46</v>
      </c>
      <c r="D1612" s="2" t="s">
        <v>47</v>
      </c>
      <c r="E1612" s="2">
        <v>6</v>
      </c>
    </row>
    <row r="1613" spans="1:5">
      <c r="A1613" s="3">
        <v>45099</v>
      </c>
      <c r="B1613" s="2" t="s">
        <v>37</v>
      </c>
      <c r="C1613" s="2" t="s">
        <v>46</v>
      </c>
      <c r="D1613" s="2" t="s">
        <v>47</v>
      </c>
      <c r="E1613" s="2">
        <v>8</v>
      </c>
    </row>
    <row r="1614" spans="1:5">
      <c r="A1614" s="3">
        <v>45099</v>
      </c>
      <c r="B1614" s="2" t="s">
        <v>37</v>
      </c>
      <c r="C1614" s="2" t="s">
        <v>46</v>
      </c>
      <c r="D1614" s="2" t="s">
        <v>47</v>
      </c>
      <c r="E1614" s="2">
        <v>8</v>
      </c>
    </row>
    <row r="1615" spans="1:5">
      <c r="A1615" s="3">
        <v>45099</v>
      </c>
      <c r="B1615" s="2" t="s">
        <v>24</v>
      </c>
      <c r="C1615" s="2" t="s">
        <v>25</v>
      </c>
      <c r="D1615" s="2" t="s">
        <v>29</v>
      </c>
      <c r="E1615" s="2">
        <v>12</v>
      </c>
    </row>
    <row r="1616" spans="1:5">
      <c r="A1616" s="3">
        <v>45099</v>
      </c>
      <c r="B1616" s="2" t="s">
        <v>14</v>
      </c>
      <c r="C1616" s="2" t="s">
        <v>46</v>
      </c>
      <c r="D1616" s="2" t="s">
        <v>47</v>
      </c>
      <c r="E1616" s="2">
        <v>10</v>
      </c>
    </row>
    <row r="1617" spans="1:5">
      <c r="A1617" s="3">
        <v>45099</v>
      </c>
      <c r="B1617" s="2" t="s">
        <v>14</v>
      </c>
      <c r="C1617" s="2" t="s">
        <v>46</v>
      </c>
      <c r="D1617" s="2" t="s">
        <v>47</v>
      </c>
      <c r="E1617" s="2">
        <v>8</v>
      </c>
    </row>
    <row r="1618" spans="1:5">
      <c r="A1618" s="3">
        <v>45100</v>
      </c>
      <c r="B1618" s="2" t="s">
        <v>20</v>
      </c>
      <c r="C1618" s="2" t="s">
        <v>22</v>
      </c>
      <c r="D1618" s="2" t="s">
        <v>23</v>
      </c>
      <c r="E1618" s="2">
        <v>25</v>
      </c>
    </row>
    <row r="1619" spans="1:5">
      <c r="A1619" s="3">
        <v>45100</v>
      </c>
      <c r="B1619" s="2" t="s">
        <v>17</v>
      </c>
      <c r="C1619" s="2" t="s">
        <v>15</v>
      </c>
      <c r="D1619" s="2" t="s">
        <v>16</v>
      </c>
      <c r="E1619" s="2">
        <v>25</v>
      </c>
    </row>
    <row r="1620" spans="1:5">
      <c r="A1620" s="3">
        <v>45100</v>
      </c>
      <c r="B1620" s="2" t="s">
        <v>17</v>
      </c>
      <c r="C1620" s="2" t="s">
        <v>22</v>
      </c>
      <c r="D1620" s="2" t="s">
        <v>23</v>
      </c>
      <c r="E1620" s="2">
        <v>15</v>
      </c>
    </row>
    <row r="1621" spans="1:5">
      <c r="A1621" s="3">
        <v>45100</v>
      </c>
      <c r="B1621" s="2" t="s">
        <v>17</v>
      </c>
      <c r="C1621" s="2" t="s">
        <v>15</v>
      </c>
      <c r="D1621" s="2" t="s">
        <v>42</v>
      </c>
      <c r="E1621" s="2">
        <v>13</v>
      </c>
    </row>
    <row r="1622" spans="1:5">
      <c r="A1622" s="3">
        <v>45100</v>
      </c>
      <c r="B1622" s="2" t="s">
        <v>24</v>
      </c>
      <c r="C1622" s="2" t="s">
        <v>25</v>
      </c>
      <c r="D1622" s="2" t="s">
        <v>32</v>
      </c>
      <c r="E1622" s="2">
        <v>10</v>
      </c>
    </row>
    <row r="1623" spans="1:5">
      <c r="A1623" s="3">
        <v>45100</v>
      </c>
      <c r="B1623" s="2" t="s">
        <v>33</v>
      </c>
      <c r="C1623" s="2" t="s">
        <v>15</v>
      </c>
      <c r="D1623" s="2" t="s">
        <v>21</v>
      </c>
      <c r="E1623" s="2">
        <v>20</v>
      </c>
    </row>
    <row r="1624" spans="1:5">
      <c r="A1624" s="3">
        <v>45100</v>
      </c>
      <c r="B1624" s="2" t="s">
        <v>33</v>
      </c>
      <c r="C1624" s="2" t="s">
        <v>15</v>
      </c>
      <c r="D1624" s="2" t="s">
        <v>31</v>
      </c>
      <c r="E1624" s="2">
        <v>10</v>
      </c>
    </row>
    <row r="1625" spans="1:5">
      <c r="A1625" s="3">
        <v>45100</v>
      </c>
      <c r="B1625" s="2" t="s">
        <v>20</v>
      </c>
      <c r="C1625" s="2" t="s">
        <v>22</v>
      </c>
      <c r="D1625" s="2" t="s">
        <v>23</v>
      </c>
      <c r="E1625" s="2">
        <v>25</v>
      </c>
    </row>
    <row r="1626" spans="1:5">
      <c r="A1626" s="3">
        <v>45100</v>
      </c>
      <c r="B1626" s="2" t="s">
        <v>64</v>
      </c>
      <c r="C1626" s="2" t="s">
        <v>15</v>
      </c>
      <c r="D1626" s="2" t="s">
        <v>59</v>
      </c>
      <c r="E1626" s="2">
        <v>20</v>
      </c>
    </row>
    <row r="1627" spans="1:5">
      <c r="A1627" s="3">
        <v>45100</v>
      </c>
      <c r="B1627" s="2" t="s">
        <v>24</v>
      </c>
      <c r="C1627" s="2" t="s">
        <v>25</v>
      </c>
      <c r="D1627" s="2" t="s">
        <v>26</v>
      </c>
      <c r="E1627" s="2">
        <v>50</v>
      </c>
    </row>
    <row r="1628" spans="1:5">
      <c r="A1628" s="3">
        <v>45100</v>
      </c>
      <c r="B1628" s="2" t="s">
        <v>24</v>
      </c>
      <c r="C1628" s="2" t="s">
        <v>25</v>
      </c>
      <c r="D1628" s="2" t="s">
        <v>29</v>
      </c>
      <c r="E1628" s="2">
        <v>20</v>
      </c>
    </row>
    <row r="1629" spans="1:5">
      <c r="A1629" s="3">
        <v>45100</v>
      </c>
      <c r="B1629" s="2" t="s">
        <v>44</v>
      </c>
      <c r="C1629" s="2" t="s">
        <v>15</v>
      </c>
      <c r="D1629" s="2" t="s">
        <v>48</v>
      </c>
      <c r="E1629" s="2">
        <v>18</v>
      </c>
    </row>
    <row r="1630" spans="1:5">
      <c r="A1630" s="3">
        <v>45103</v>
      </c>
      <c r="B1630" s="2" t="s">
        <v>37</v>
      </c>
      <c r="C1630" s="2" t="s">
        <v>15</v>
      </c>
      <c r="D1630" s="2" t="s">
        <v>21</v>
      </c>
      <c r="E1630" s="2">
        <v>10</v>
      </c>
    </row>
    <row r="1631" spans="1:5">
      <c r="A1631" s="3">
        <v>45103</v>
      </c>
      <c r="B1631" s="2" t="s">
        <v>37</v>
      </c>
      <c r="C1631" s="2" t="s">
        <v>15</v>
      </c>
      <c r="D1631" s="2" t="s">
        <v>56</v>
      </c>
      <c r="E1631" s="2">
        <v>30</v>
      </c>
    </row>
    <row r="1632" spans="1:5">
      <c r="A1632" s="3">
        <v>45103</v>
      </c>
      <c r="B1632" s="2" t="s">
        <v>37</v>
      </c>
      <c r="C1632" s="2" t="s">
        <v>15</v>
      </c>
      <c r="D1632" s="2" t="s">
        <v>56</v>
      </c>
      <c r="E1632" s="2">
        <v>20</v>
      </c>
    </row>
    <row r="1633" spans="1:5">
      <c r="A1633" s="3">
        <v>45103</v>
      </c>
      <c r="B1633" s="2" t="s">
        <v>33</v>
      </c>
      <c r="C1633" s="2" t="s">
        <v>15</v>
      </c>
      <c r="D1633" s="2" t="s">
        <v>31</v>
      </c>
      <c r="E1633" s="2">
        <v>15</v>
      </c>
    </row>
    <row r="1634" spans="1:5">
      <c r="A1634" s="3">
        <v>45103</v>
      </c>
      <c r="B1634" s="2" t="s">
        <v>14</v>
      </c>
      <c r="C1634" s="2" t="s">
        <v>15</v>
      </c>
      <c r="D1634" s="2" t="s">
        <v>18</v>
      </c>
      <c r="E1634" s="2">
        <v>10</v>
      </c>
    </row>
    <row r="1635" spans="1:5">
      <c r="A1635" s="3">
        <v>45103</v>
      </c>
      <c r="B1635" s="2" t="s">
        <v>33</v>
      </c>
      <c r="C1635" s="2" t="s">
        <v>22</v>
      </c>
      <c r="D1635" s="2" t="s">
        <v>23</v>
      </c>
      <c r="E1635" s="2">
        <v>11</v>
      </c>
    </row>
    <row r="1636" spans="1:5">
      <c r="A1636" s="3">
        <v>45103</v>
      </c>
      <c r="B1636" s="2" t="s">
        <v>17</v>
      </c>
      <c r="C1636" s="2" t="s">
        <v>15</v>
      </c>
      <c r="D1636" s="2" t="s">
        <v>16</v>
      </c>
      <c r="E1636" s="2">
        <v>15</v>
      </c>
    </row>
    <row r="1637" spans="1:5">
      <c r="A1637" s="3">
        <v>45103</v>
      </c>
      <c r="B1637" s="2" t="s">
        <v>24</v>
      </c>
      <c r="C1637" s="2" t="s">
        <v>25</v>
      </c>
      <c r="D1637" s="2" t="s">
        <v>26</v>
      </c>
      <c r="E1637" s="2">
        <v>35</v>
      </c>
    </row>
    <row r="1638" spans="1:5">
      <c r="A1638" s="3">
        <v>45103</v>
      </c>
      <c r="B1638" s="2" t="s">
        <v>24</v>
      </c>
      <c r="C1638" s="2" t="s">
        <v>25</v>
      </c>
      <c r="D1638" s="2" t="s">
        <v>29</v>
      </c>
      <c r="E1638" s="2">
        <v>10</v>
      </c>
    </row>
    <row r="1639" spans="1:5">
      <c r="A1639" s="3">
        <v>45103</v>
      </c>
      <c r="B1639" s="2" t="s">
        <v>14</v>
      </c>
      <c r="C1639" s="2" t="s">
        <v>22</v>
      </c>
      <c r="D1639" s="2" t="s">
        <v>23</v>
      </c>
      <c r="E1639" s="2">
        <v>25</v>
      </c>
    </row>
    <row r="1640" spans="1:5">
      <c r="A1640" s="3">
        <v>45103</v>
      </c>
      <c r="B1640" s="2" t="s">
        <v>33</v>
      </c>
      <c r="C1640" s="2" t="s">
        <v>22</v>
      </c>
      <c r="D1640" s="2" t="s">
        <v>23</v>
      </c>
      <c r="E1640" s="2">
        <v>39</v>
      </c>
    </row>
    <row r="1641" spans="1:5">
      <c r="A1641" s="3">
        <v>45103</v>
      </c>
      <c r="B1641" s="2" t="s">
        <v>24</v>
      </c>
      <c r="C1641" s="2" t="s">
        <v>27</v>
      </c>
      <c r="D1641" s="2" t="s">
        <v>36</v>
      </c>
      <c r="E1641" s="2">
        <v>30</v>
      </c>
    </row>
    <row r="1642" spans="1:5">
      <c r="A1642" s="3">
        <v>45103</v>
      </c>
      <c r="B1642" s="2" t="s">
        <v>24</v>
      </c>
      <c r="C1642" s="2" t="s">
        <v>25</v>
      </c>
      <c r="D1642" s="2" t="s">
        <v>32</v>
      </c>
      <c r="E1642" s="2">
        <v>20</v>
      </c>
    </row>
    <row r="1643" spans="1:5">
      <c r="A1643" s="3">
        <v>45103</v>
      </c>
      <c r="B1643" s="2" t="s">
        <v>20</v>
      </c>
      <c r="C1643" s="2" t="s">
        <v>22</v>
      </c>
      <c r="D1643" s="2" t="s">
        <v>23</v>
      </c>
      <c r="E1643" s="2">
        <v>10</v>
      </c>
    </row>
    <row r="1644" spans="1:5">
      <c r="A1644" s="3">
        <v>45103</v>
      </c>
      <c r="B1644" s="2" t="s">
        <v>33</v>
      </c>
      <c r="C1644" s="2" t="s">
        <v>46</v>
      </c>
      <c r="D1644" s="2" t="s">
        <v>47</v>
      </c>
      <c r="E1644" s="2">
        <v>8</v>
      </c>
    </row>
    <row r="1645" spans="1:5">
      <c r="A1645" s="3">
        <v>45103</v>
      </c>
      <c r="B1645" s="2" t="s">
        <v>24</v>
      </c>
      <c r="C1645" s="2" t="s">
        <v>25</v>
      </c>
      <c r="D1645" s="2" t="s">
        <v>32</v>
      </c>
      <c r="E1645" s="2">
        <v>17</v>
      </c>
    </row>
    <row r="1646" spans="1:5">
      <c r="A1646" s="3">
        <v>45103</v>
      </c>
      <c r="B1646" s="2" t="s">
        <v>44</v>
      </c>
      <c r="C1646" s="2" t="s">
        <v>15</v>
      </c>
      <c r="D1646" s="2" t="s">
        <v>31</v>
      </c>
      <c r="E1646" s="2">
        <v>34</v>
      </c>
    </row>
    <row r="1647" spans="1:5">
      <c r="A1647" s="3">
        <v>45103</v>
      </c>
      <c r="B1647" s="2" t="s">
        <v>44</v>
      </c>
      <c r="C1647" s="2" t="s">
        <v>22</v>
      </c>
      <c r="D1647" s="2" t="s">
        <v>23</v>
      </c>
      <c r="E1647" s="2">
        <v>25</v>
      </c>
    </row>
    <row r="1648" spans="1:5">
      <c r="A1648" s="3">
        <v>45105</v>
      </c>
      <c r="B1648" s="2" t="s">
        <v>24</v>
      </c>
      <c r="C1648" s="2" t="s">
        <v>27</v>
      </c>
      <c r="D1648" s="2" t="s">
        <v>28</v>
      </c>
      <c r="E1648" s="2">
        <v>60</v>
      </c>
    </row>
    <row r="1649" spans="1:5">
      <c r="A1649" s="3">
        <v>45105</v>
      </c>
      <c r="B1649" s="2" t="s">
        <v>24</v>
      </c>
      <c r="C1649" s="2" t="s">
        <v>27</v>
      </c>
      <c r="D1649" s="2" t="s">
        <v>28</v>
      </c>
      <c r="E1649" s="2">
        <v>80</v>
      </c>
    </row>
    <row r="1650" spans="1:5">
      <c r="A1650" s="3">
        <v>45105</v>
      </c>
      <c r="B1650" s="2" t="s">
        <v>24</v>
      </c>
      <c r="C1650" s="2" t="s">
        <v>27</v>
      </c>
      <c r="D1650" s="2" t="s">
        <v>28</v>
      </c>
      <c r="E1650" s="2">
        <v>30</v>
      </c>
    </row>
    <row r="1651" spans="1:5">
      <c r="A1651" s="3">
        <v>45105</v>
      </c>
      <c r="B1651" s="2" t="s">
        <v>24</v>
      </c>
      <c r="C1651" s="2" t="s">
        <v>27</v>
      </c>
      <c r="D1651" s="2" t="s">
        <v>28</v>
      </c>
      <c r="E1651" s="2">
        <v>60</v>
      </c>
    </row>
    <row r="1652" spans="1:5">
      <c r="A1652" s="3">
        <v>45105</v>
      </c>
      <c r="B1652" s="2" t="s">
        <v>24</v>
      </c>
      <c r="C1652" s="2" t="s">
        <v>27</v>
      </c>
      <c r="D1652" s="2" t="s">
        <v>28</v>
      </c>
      <c r="E1652" s="2">
        <v>77</v>
      </c>
    </row>
    <row r="1653" spans="1:5">
      <c r="A1653" s="3">
        <v>45106</v>
      </c>
      <c r="B1653" s="2" t="s">
        <v>24</v>
      </c>
      <c r="C1653" s="2" t="s">
        <v>25</v>
      </c>
      <c r="D1653" s="2" t="s">
        <v>26</v>
      </c>
      <c r="E1653" s="2">
        <v>35</v>
      </c>
    </row>
    <row r="1654" spans="1:5">
      <c r="A1654" s="3">
        <v>45106</v>
      </c>
      <c r="B1654" s="2" t="s">
        <v>24</v>
      </c>
      <c r="C1654" s="2" t="s">
        <v>25</v>
      </c>
      <c r="D1654" s="2" t="s">
        <v>29</v>
      </c>
      <c r="E1654" s="2">
        <v>20</v>
      </c>
    </row>
    <row r="1655" spans="1:5">
      <c r="A1655" s="3">
        <v>45106</v>
      </c>
      <c r="B1655" s="2" t="s">
        <v>24</v>
      </c>
      <c r="C1655" s="2" t="s">
        <v>25</v>
      </c>
      <c r="D1655" s="2" t="s">
        <v>26</v>
      </c>
      <c r="E1655" s="2">
        <v>45</v>
      </c>
    </row>
    <row r="1656" spans="1:5">
      <c r="A1656" s="3">
        <v>45106</v>
      </c>
      <c r="B1656" s="2" t="s">
        <v>37</v>
      </c>
      <c r="C1656" s="2" t="s">
        <v>15</v>
      </c>
      <c r="D1656" s="2" t="s">
        <v>18</v>
      </c>
      <c r="E1656" s="2">
        <v>15</v>
      </c>
    </row>
    <row r="1657" spans="1:5">
      <c r="A1657" s="3">
        <v>45106</v>
      </c>
      <c r="B1657" s="2" t="s">
        <v>17</v>
      </c>
      <c r="C1657" s="2" t="s">
        <v>15</v>
      </c>
      <c r="D1657" s="2" t="s">
        <v>18</v>
      </c>
      <c r="E1657" s="2">
        <v>15</v>
      </c>
    </row>
    <row r="1658" spans="1:5">
      <c r="A1658" s="3">
        <v>45106</v>
      </c>
      <c r="B1658" s="2" t="s">
        <v>24</v>
      </c>
      <c r="C1658" s="2" t="s">
        <v>25</v>
      </c>
      <c r="D1658" s="2" t="s">
        <v>32</v>
      </c>
      <c r="E1658" s="2">
        <v>10</v>
      </c>
    </row>
    <row r="1659" spans="1:5">
      <c r="A1659" s="3">
        <v>45106</v>
      </c>
      <c r="B1659" s="2" t="s">
        <v>24</v>
      </c>
      <c r="C1659" s="2" t="s">
        <v>25</v>
      </c>
      <c r="D1659" s="2" t="s">
        <v>32</v>
      </c>
      <c r="E1659" s="2">
        <v>10</v>
      </c>
    </row>
    <row r="1660" spans="1:5">
      <c r="A1660" s="3">
        <v>45106</v>
      </c>
      <c r="B1660" s="2" t="s">
        <v>20</v>
      </c>
      <c r="C1660" s="2" t="s">
        <v>22</v>
      </c>
      <c r="D1660" s="2" t="s">
        <v>23</v>
      </c>
      <c r="E1660" s="2">
        <v>20</v>
      </c>
    </row>
    <row r="1661" spans="1:5">
      <c r="A1661" s="3">
        <v>45106</v>
      </c>
      <c r="B1661" s="2" t="s">
        <v>33</v>
      </c>
      <c r="C1661" s="2" t="s">
        <v>15</v>
      </c>
      <c r="D1661" s="2" t="s">
        <v>31</v>
      </c>
      <c r="E1661" s="2">
        <v>10</v>
      </c>
    </row>
    <row r="1662" spans="1:5">
      <c r="A1662" s="3">
        <v>45106</v>
      </c>
      <c r="B1662" s="2" t="s">
        <v>24</v>
      </c>
      <c r="C1662" s="2" t="s">
        <v>27</v>
      </c>
      <c r="D1662" s="2" t="s">
        <v>28</v>
      </c>
      <c r="E1662" s="2">
        <v>84</v>
      </c>
    </row>
    <row r="1663" spans="1:5">
      <c r="A1663" s="3">
        <v>45106</v>
      </c>
      <c r="B1663" s="2" t="s">
        <v>24</v>
      </c>
      <c r="C1663" s="2" t="s">
        <v>27</v>
      </c>
      <c r="D1663" s="2" t="s">
        <v>60</v>
      </c>
      <c r="E1663" s="2">
        <v>5</v>
      </c>
    </row>
    <row r="1664" spans="1:5">
      <c r="A1664" s="3">
        <v>45106</v>
      </c>
      <c r="B1664" s="2" t="s">
        <v>24</v>
      </c>
      <c r="C1664" s="2" t="s">
        <v>27</v>
      </c>
      <c r="D1664" s="2" t="s">
        <v>60</v>
      </c>
      <c r="E1664" s="2">
        <v>10</v>
      </c>
    </row>
    <row r="1665" spans="1:5">
      <c r="A1665" s="3">
        <v>45106</v>
      </c>
      <c r="B1665" s="2" t="s">
        <v>33</v>
      </c>
      <c r="C1665" s="2" t="s">
        <v>15</v>
      </c>
      <c r="D1665" s="2" t="s">
        <v>18</v>
      </c>
      <c r="E1665" s="2">
        <v>20</v>
      </c>
    </row>
    <row r="1666" spans="1:5">
      <c r="A1666" s="3">
        <v>45106</v>
      </c>
      <c r="B1666" s="2" t="s">
        <v>24</v>
      </c>
      <c r="C1666" s="2" t="s">
        <v>27</v>
      </c>
      <c r="D1666" s="2" t="s">
        <v>60</v>
      </c>
      <c r="E1666" s="2">
        <v>15</v>
      </c>
    </row>
    <row r="1667" spans="1:5">
      <c r="A1667" s="3">
        <v>45106</v>
      </c>
      <c r="B1667" s="2" t="s">
        <v>33</v>
      </c>
      <c r="C1667" s="2" t="s">
        <v>46</v>
      </c>
      <c r="D1667" s="2" t="s">
        <v>47</v>
      </c>
      <c r="E1667" s="2">
        <v>5</v>
      </c>
    </row>
    <row r="1668" spans="1:5">
      <c r="A1668" s="3">
        <v>45106</v>
      </c>
      <c r="B1668" s="2" t="s">
        <v>33</v>
      </c>
      <c r="C1668" s="2" t="s">
        <v>15</v>
      </c>
      <c r="D1668" s="2" t="s">
        <v>52</v>
      </c>
      <c r="E1668" s="2">
        <v>45</v>
      </c>
    </row>
    <row r="1669" spans="1:5">
      <c r="A1669" s="3">
        <v>45106</v>
      </c>
      <c r="B1669" s="2" t="s">
        <v>24</v>
      </c>
      <c r="C1669" s="2" t="s">
        <v>27</v>
      </c>
      <c r="D1669" s="2" t="s">
        <v>28</v>
      </c>
      <c r="E1669" s="2">
        <v>26</v>
      </c>
    </row>
    <row r="1670" spans="1:5">
      <c r="A1670" s="3">
        <v>45106</v>
      </c>
      <c r="B1670" s="2" t="s">
        <v>24</v>
      </c>
      <c r="C1670" s="2" t="s">
        <v>25</v>
      </c>
      <c r="D1670" s="2" t="s">
        <v>30</v>
      </c>
      <c r="E1670" s="2">
        <v>12</v>
      </c>
    </row>
    <row r="1671" spans="1:5">
      <c r="A1671" s="3">
        <v>45106</v>
      </c>
      <c r="B1671" s="2" t="s">
        <v>33</v>
      </c>
      <c r="C1671" s="2" t="s">
        <v>22</v>
      </c>
      <c r="D1671" s="2" t="s">
        <v>23</v>
      </c>
      <c r="E1671" s="2">
        <v>13</v>
      </c>
    </row>
    <row r="1672" spans="1:5">
      <c r="A1672" s="3">
        <v>45106</v>
      </c>
      <c r="B1672" s="2" t="s">
        <v>33</v>
      </c>
      <c r="C1672" s="2" t="s">
        <v>15</v>
      </c>
      <c r="D1672" s="2" t="s">
        <v>55</v>
      </c>
      <c r="E1672" s="2">
        <v>55</v>
      </c>
    </row>
    <row r="1673" spans="1:5">
      <c r="A1673" s="3">
        <v>45106</v>
      </c>
      <c r="B1673" s="2" t="s">
        <v>24</v>
      </c>
      <c r="C1673" s="2" t="s">
        <v>25</v>
      </c>
      <c r="D1673" s="2" t="s">
        <v>26</v>
      </c>
      <c r="E1673" s="2">
        <v>21</v>
      </c>
    </row>
    <row r="1674" spans="1:5">
      <c r="A1674" s="3">
        <v>45106</v>
      </c>
      <c r="B1674" s="2" t="s">
        <v>44</v>
      </c>
      <c r="C1674" s="2" t="s">
        <v>15</v>
      </c>
      <c r="D1674" s="2" t="s">
        <v>31</v>
      </c>
      <c r="E1674" s="2">
        <v>38</v>
      </c>
    </row>
    <row r="1675" spans="1:5">
      <c r="A1675" s="3">
        <v>45106</v>
      </c>
      <c r="B1675" s="2" t="s">
        <v>44</v>
      </c>
      <c r="C1675" s="2" t="s">
        <v>15</v>
      </c>
      <c r="D1675" s="2" t="s">
        <v>48</v>
      </c>
      <c r="E1675" s="2">
        <v>15</v>
      </c>
    </row>
    <row r="1676" spans="1:5">
      <c r="A1676" s="3">
        <v>45106</v>
      </c>
      <c r="B1676" s="2" t="s">
        <v>44</v>
      </c>
      <c r="C1676" s="2" t="s">
        <v>22</v>
      </c>
      <c r="D1676" s="2" t="s">
        <v>23</v>
      </c>
      <c r="E1676" s="2">
        <v>25</v>
      </c>
    </row>
    <row r="1677" spans="1:5">
      <c r="A1677" s="3">
        <v>45106</v>
      </c>
      <c r="B1677" s="2" t="s">
        <v>44</v>
      </c>
      <c r="C1677" s="2" t="s">
        <v>15</v>
      </c>
      <c r="D1677" s="2" t="s">
        <v>48</v>
      </c>
      <c r="E1677" s="2">
        <v>22</v>
      </c>
    </row>
    <row r="1678" spans="1:5">
      <c r="A1678" s="3">
        <v>45107</v>
      </c>
      <c r="B1678" s="2" t="s">
        <v>24</v>
      </c>
      <c r="C1678" s="2" t="s">
        <v>25</v>
      </c>
      <c r="D1678" s="2" t="s">
        <v>43</v>
      </c>
      <c r="E1678" s="2">
        <v>50</v>
      </c>
    </row>
    <row r="1679" spans="1:5">
      <c r="A1679" s="3">
        <v>45107</v>
      </c>
      <c r="B1679" s="2" t="s">
        <v>24</v>
      </c>
      <c r="C1679" s="2" t="s">
        <v>25</v>
      </c>
      <c r="D1679" s="2" t="s">
        <v>50</v>
      </c>
      <c r="E1679" s="2">
        <v>60</v>
      </c>
    </row>
    <row r="1680" spans="1:5">
      <c r="A1680" s="3">
        <v>45107</v>
      </c>
      <c r="B1680" s="2" t="s">
        <v>24</v>
      </c>
      <c r="C1680" s="2" t="s">
        <v>25</v>
      </c>
      <c r="D1680" s="2" t="s">
        <v>50</v>
      </c>
      <c r="E1680" s="2">
        <v>20</v>
      </c>
    </row>
    <row r="1681" spans="1:5">
      <c r="A1681" s="3">
        <v>45107</v>
      </c>
      <c r="B1681" s="2" t="s">
        <v>24</v>
      </c>
      <c r="C1681" s="2" t="s">
        <v>25</v>
      </c>
      <c r="D1681" s="2" t="s">
        <v>29</v>
      </c>
      <c r="E1681" s="2">
        <v>60</v>
      </c>
    </row>
    <row r="1682" spans="1:5">
      <c r="A1682" s="3">
        <v>45107</v>
      </c>
      <c r="B1682" s="2" t="s">
        <v>24</v>
      </c>
      <c r="C1682" s="2" t="s">
        <v>25</v>
      </c>
      <c r="D1682" s="2" t="s">
        <v>29</v>
      </c>
      <c r="E1682" s="2">
        <v>23</v>
      </c>
    </row>
    <row r="1683" spans="1:5">
      <c r="A1683" s="3">
        <v>45107</v>
      </c>
      <c r="B1683" s="2" t="s">
        <v>24</v>
      </c>
      <c r="C1683" s="2" t="s">
        <v>25</v>
      </c>
      <c r="D1683" s="2" t="s">
        <v>43</v>
      </c>
      <c r="E1683" s="2">
        <v>50</v>
      </c>
    </row>
    <row r="1684" spans="1:5">
      <c r="A1684" s="3">
        <v>45107</v>
      </c>
      <c r="B1684" s="2" t="s">
        <v>17</v>
      </c>
      <c r="C1684" s="2" t="s">
        <v>15</v>
      </c>
      <c r="D1684" s="2" t="s">
        <v>16</v>
      </c>
      <c r="E1684" s="2">
        <v>20</v>
      </c>
    </row>
    <row r="1685" spans="1:5">
      <c r="A1685" s="3">
        <v>45107</v>
      </c>
      <c r="B1685" s="2" t="s">
        <v>24</v>
      </c>
      <c r="C1685" s="2" t="s">
        <v>27</v>
      </c>
      <c r="D1685" s="2" t="s">
        <v>60</v>
      </c>
      <c r="E1685" s="2">
        <v>30</v>
      </c>
    </row>
    <row r="1686" spans="1:5">
      <c r="A1686" s="3">
        <v>45107</v>
      </c>
      <c r="B1686" s="2" t="s">
        <v>24</v>
      </c>
      <c r="C1686" s="2" t="s">
        <v>27</v>
      </c>
      <c r="D1686" s="2" t="s">
        <v>60</v>
      </c>
      <c r="E1686" s="2">
        <v>40</v>
      </c>
    </row>
    <row r="1687" spans="1:5">
      <c r="A1687" s="3">
        <v>45107</v>
      </c>
      <c r="B1687" s="2" t="s">
        <v>24</v>
      </c>
      <c r="C1687" s="2" t="s">
        <v>25</v>
      </c>
      <c r="D1687" s="2" t="s">
        <v>50</v>
      </c>
      <c r="E1687" s="2">
        <v>20</v>
      </c>
    </row>
    <row r="1688" spans="1:5">
      <c r="A1688" s="3">
        <v>45107</v>
      </c>
      <c r="B1688" s="2" t="s">
        <v>24</v>
      </c>
      <c r="C1688" s="2" t="s">
        <v>25</v>
      </c>
      <c r="D1688" s="2" t="s">
        <v>32</v>
      </c>
      <c r="E1688" s="2">
        <v>10</v>
      </c>
    </row>
    <row r="1689" spans="1:5">
      <c r="A1689" s="3">
        <v>45107</v>
      </c>
      <c r="B1689" s="2" t="s">
        <v>24</v>
      </c>
      <c r="C1689" s="2" t="s">
        <v>27</v>
      </c>
      <c r="D1689" s="2" t="s">
        <v>60</v>
      </c>
      <c r="E1689" s="2">
        <v>37</v>
      </c>
    </row>
    <row r="1690" spans="1:5">
      <c r="A1690" s="3">
        <v>45107</v>
      </c>
      <c r="B1690" s="2" t="s">
        <v>24</v>
      </c>
      <c r="C1690" s="2" t="s">
        <v>25</v>
      </c>
      <c r="D1690" s="2" t="s">
        <v>32</v>
      </c>
      <c r="E1690" s="2">
        <v>45</v>
      </c>
    </row>
    <row r="1691" spans="1:5">
      <c r="A1691" s="3">
        <v>45107</v>
      </c>
      <c r="B1691" s="2" t="s">
        <v>24</v>
      </c>
      <c r="C1691" s="2" t="s">
        <v>66</v>
      </c>
      <c r="D1691" s="2" t="s">
        <v>67</v>
      </c>
      <c r="E1691" s="2">
        <v>175</v>
      </c>
    </row>
    <row r="1692" spans="1:5">
      <c r="A1692" s="3">
        <v>45107</v>
      </c>
      <c r="B1692" s="2" t="s">
        <v>24</v>
      </c>
      <c r="C1692" s="2" t="s">
        <v>27</v>
      </c>
      <c r="D1692" s="2" t="s">
        <v>60</v>
      </c>
      <c r="E1692" s="2">
        <v>10</v>
      </c>
    </row>
    <row r="1693" spans="1:5">
      <c r="A1693" s="3">
        <v>45107</v>
      </c>
      <c r="B1693" s="2" t="s">
        <v>24</v>
      </c>
      <c r="C1693" s="2" t="s">
        <v>27</v>
      </c>
      <c r="D1693" s="2" t="s">
        <v>60</v>
      </c>
      <c r="E1693" s="2">
        <v>8</v>
      </c>
    </row>
    <row r="1694" spans="1:5">
      <c r="A1694" s="3">
        <v>45107</v>
      </c>
      <c r="B1694" s="2" t="s">
        <v>24</v>
      </c>
      <c r="C1694" s="2" t="s">
        <v>27</v>
      </c>
      <c r="D1694" s="2" t="s">
        <v>60</v>
      </c>
      <c r="E1694" s="2">
        <v>8</v>
      </c>
    </row>
    <row r="1695" spans="1:5">
      <c r="A1695" s="3">
        <v>45107</v>
      </c>
      <c r="B1695" s="2" t="s">
        <v>24</v>
      </c>
      <c r="C1695" s="2" t="s">
        <v>27</v>
      </c>
      <c r="D1695" s="2" t="s">
        <v>60</v>
      </c>
      <c r="E1695" s="2">
        <v>9</v>
      </c>
    </row>
    <row r="1696" spans="1:5">
      <c r="A1696" s="3">
        <v>45107</v>
      </c>
      <c r="B1696" s="2" t="s">
        <v>37</v>
      </c>
      <c r="C1696" s="2" t="s">
        <v>46</v>
      </c>
      <c r="D1696" s="2" t="s">
        <v>47</v>
      </c>
      <c r="E1696" s="2">
        <v>8</v>
      </c>
    </row>
    <row r="1697" spans="1:5">
      <c r="A1697" s="3">
        <v>45107</v>
      </c>
      <c r="B1697" s="2" t="s">
        <v>24</v>
      </c>
      <c r="C1697" s="2" t="s">
        <v>25</v>
      </c>
      <c r="D1697" s="2" t="s">
        <v>50</v>
      </c>
      <c r="E1697" s="2">
        <v>20</v>
      </c>
    </row>
    <row r="1698" spans="1:5">
      <c r="A1698" s="3">
        <v>45107</v>
      </c>
      <c r="B1698" s="2" t="s">
        <v>37</v>
      </c>
      <c r="C1698" s="2" t="s">
        <v>15</v>
      </c>
      <c r="D1698" s="2" t="s">
        <v>21</v>
      </c>
      <c r="E1698" s="2">
        <v>30</v>
      </c>
    </row>
    <row r="1699" spans="1:5">
      <c r="A1699" s="3">
        <v>45107</v>
      </c>
      <c r="B1699" s="2" t="s">
        <v>24</v>
      </c>
      <c r="C1699" s="2" t="s">
        <v>66</v>
      </c>
      <c r="D1699" s="2" t="s">
        <v>67</v>
      </c>
      <c r="E1699" s="2">
        <v>35</v>
      </c>
    </row>
    <row r="1700" spans="1:5">
      <c r="A1700" s="3">
        <v>45107</v>
      </c>
      <c r="B1700" s="2" t="s">
        <v>24</v>
      </c>
      <c r="C1700" s="2" t="s">
        <v>66</v>
      </c>
      <c r="D1700" s="2" t="s">
        <v>67</v>
      </c>
      <c r="E1700" s="2">
        <v>8</v>
      </c>
    </row>
    <row r="1701" spans="1:5">
      <c r="A1701" s="3">
        <v>45107</v>
      </c>
      <c r="B1701" s="2" t="s">
        <v>33</v>
      </c>
      <c r="C1701" s="2" t="s">
        <v>46</v>
      </c>
      <c r="D1701" s="2" t="s">
        <v>47</v>
      </c>
      <c r="E1701" s="2">
        <v>5</v>
      </c>
    </row>
    <row r="1702" spans="1:5">
      <c r="A1702" s="3">
        <v>45107</v>
      </c>
      <c r="B1702" s="2" t="s">
        <v>37</v>
      </c>
      <c r="C1702" s="2" t="s">
        <v>22</v>
      </c>
      <c r="D1702" s="2" t="s">
        <v>23</v>
      </c>
      <c r="E1702" s="2">
        <v>8</v>
      </c>
    </row>
    <row r="1703" spans="1:5">
      <c r="A1703" s="3">
        <v>45107</v>
      </c>
      <c r="B1703" s="2" t="s">
        <v>20</v>
      </c>
      <c r="C1703" s="2" t="s">
        <v>22</v>
      </c>
      <c r="D1703" s="2" t="s">
        <v>23</v>
      </c>
      <c r="E1703" s="2">
        <v>15</v>
      </c>
    </row>
    <row r="1704" spans="1:5">
      <c r="A1704" s="3">
        <v>45107</v>
      </c>
      <c r="B1704" s="2" t="s">
        <v>24</v>
      </c>
      <c r="C1704" s="2" t="s">
        <v>25</v>
      </c>
      <c r="D1704" s="2" t="s">
        <v>32</v>
      </c>
      <c r="E1704" s="2">
        <v>10</v>
      </c>
    </row>
    <row r="1705" spans="1:5">
      <c r="A1705" s="3">
        <v>45107</v>
      </c>
      <c r="B1705" s="2" t="s">
        <v>44</v>
      </c>
      <c r="C1705" s="2" t="s">
        <v>15</v>
      </c>
      <c r="D1705" s="2" t="s">
        <v>31</v>
      </c>
      <c r="E1705" s="2">
        <v>37</v>
      </c>
    </row>
    <row r="1706" spans="1:5">
      <c r="A1706" s="3">
        <v>45108</v>
      </c>
      <c r="B1706" s="2" t="s">
        <v>24</v>
      </c>
      <c r="C1706" s="2" t="s">
        <v>27</v>
      </c>
      <c r="D1706" s="2" t="s">
        <v>60</v>
      </c>
      <c r="E1706" s="2">
        <v>6</v>
      </c>
    </row>
    <row r="1707" spans="1:5">
      <c r="A1707" s="3">
        <v>45108</v>
      </c>
      <c r="B1707" s="2" t="s">
        <v>24</v>
      </c>
      <c r="C1707" s="2" t="s">
        <v>27</v>
      </c>
      <c r="D1707" s="2" t="s">
        <v>60</v>
      </c>
      <c r="E1707" s="2">
        <v>7</v>
      </c>
    </row>
    <row r="1708" spans="1:5">
      <c r="A1708" s="3">
        <v>45108</v>
      </c>
      <c r="B1708" s="2" t="s">
        <v>24</v>
      </c>
      <c r="C1708" s="2" t="s">
        <v>27</v>
      </c>
      <c r="D1708" s="2" t="s">
        <v>60</v>
      </c>
      <c r="E1708" s="2">
        <v>8</v>
      </c>
    </row>
    <row r="1709" spans="1:5">
      <c r="A1709" s="3">
        <v>45108</v>
      </c>
      <c r="B1709" s="2" t="s">
        <v>24</v>
      </c>
      <c r="C1709" s="2" t="s">
        <v>27</v>
      </c>
      <c r="D1709" s="2" t="s">
        <v>60</v>
      </c>
      <c r="E1709" s="2">
        <v>8</v>
      </c>
    </row>
    <row r="1710" spans="1:5">
      <c r="A1710" s="3">
        <v>45108</v>
      </c>
      <c r="B1710" s="2" t="s">
        <v>24</v>
      </c>
      <c r="C1710" s="2" t="s">
        <v>27</v>
      </c>
      <c r="D1710" s="2" t="s">
        <v>60</v>
      </c>
      <c r="E1710" s="2">
        <v>12</v>
      </c>
    </row>
    <row r="1711" spans="1:5">
      <c r="A1711" s="3">
        <v>45108</v>
      </c>
      <c r="B1711" s="2" t="s">
        <v>24</v>
      </c>
      <c r="C1711" s="2" t="s">
        <v>27</v>
      </c>
      <c r="D1711" s="2" t="s">
        <v>28</v>
      </c>
      <c r="E1711" s="2">
        <v>7</v>
      </c>
    </row>
    <row r="1712" spans="1:5">
      <c r="A1712" s="3">
        <v>45108</v>
      </c>
      <c r="B1712" s="2" t="s">
        <v>24</v>
      </c>
      <c r="C1712" s="2" t="s">
        <v>27</v>
      </c>
      <c r="D1712" s="2" t="s">
        <v>28</v>
      </c>
      <c r="E1712" s="2">
        <v>5</v>
      </c>
    </row>
    <row r="1713" spans="1:5">
      <c r="A1713" s="3">
        <v>45108</v>
      </c>
      <c r="B1713" s="2" t="s">
        <v>24</v>
      </c>
      <c r="C1713" s="2" t="s">
        <v>27</v>
      </c>
      <c r="D1713" s="2" t="s">
        <v>28</v>
      </c>
      <c r="E1713" s="2">
        <v>5</v>
      </c>
    </row>
    <row r="1714" spans="1:5">
      <c r="A1714" s="3">
        <v>45108</v>
      </c>
      <c r="B1714" s="2" t="s">
        <v>24</v>
      </c>
      <c r="C1714" s="2" t="s">
        <v>27</v>
      </c>
      <c r="D1714" s="2" t="s">
        <v>28</v>
      </c>
      <c r="E1714" s="2">
        <v>8</v>
      </c>
    </row>
    <row r="1715" spans="1:5">
      <c r="A1715" s="3">
        <v>45108</v>
      </c>
      <c r="B1715" s="2" t="s">
        <v>24</v>
      </c>
      <c r="C1715" s="2" t="s">
        <v>27</v>
      </c>
      <c r="D1715" s="2" t="s">
        <v>28</v>
      </c>
      <c r="E1715" s="2">
        <v>3</v>
      </c>
    </row>
    <row r="1716" spans="1:5">
      <c r="A1716" s="3">
        <v>45108</v>
      </c>
      <c r="B1716" s="2" t="s">
        <v>24</v>
      </c>
      <c r="C1716" s="2" t="s">
        <v>27</v>
      </c>
      <c r="D1716" s="2" t="s">
        <v>28</v>
      </c>
      <c r="E1716" s="2">
        <v>7</v>
      </c>
    </row>
    <row r="1717" spans="1:5">
      <c r="A1717" s="3">
        <v>45112</v>
      </c>
      <c r="B1717" s="2" t="s">
        <v>17</v>
      </c>
      <c r="C1717" s="2" t="s">
        <v>22</v>
      </c>
      <c r="D1717" s="2" t="s">
        <v>23</v>
      </c>
      <c r="E1717" s="2">
        <v>15</v>
      </c>
    </row>
    <row r="1718" spans="1:5">
      <c r="A1718" s="3">
        <v>45112</v>
      </c>
      <c r="B1718" s="2" t="s">
        <v>24</v>
      </c>
      <c r="C1718" s="2" t="s">
        <v>27</v>
      </c>
      <c r="D1718" s="2" t="s">
        <v>60</v>
      </c>
      <c r="E1718" s="2">
        <v>20</v>
      </c>
    </row>
    <row r="1719" spans="1:5">
      <c r="A1719" s="3">
        <v>45112</v>
      </c>
      <c r="B1719" s="2" t="s">
        <v>24</v>
      </c>
      <c r="C1719" s="2" t="s">
        <v>27</v>
      </c>
      <c r="D1719" s="2" t="s">
        <v>60</v>
      </c>
      <c r="E1719" s="2">
        <v>20</v>
      </c>
    </row>
    <row r="1720" spans="1:5">
      <c r="A1720" s="3">
        <v>45112</v>
      </c>
      <c r="B1720" s="2" t="s">
        <v>24</v>
      </c>
      <c r="C1720" s="2" t="s">
        <v>27</v>
      </c>
      <c r="D1720" s="2" t="s">
        <v>28</v>
      </c>
      <c r="E1720" s="2">
        <v>75</v>
      </c>
    </row>
    <row r="1721" spans="1:5">
      <c r="A1721" s="3">
        <v>45112</v>
      </c>
      <c r="B1721" s="2" t="s">
        <v>33</v>
      </c>
      <c r="C1721" s="2" t="s">
        <v>22</v>
      </c>
      <c r="D1721" s="2" t="s">
        <v>23</v>
      </c>
      <c r="E1721" s="2">
        <v>10</v>
      </c>
    </row>
    <row r="1722" spans="1:5">
      <c r="A1722" s="3">
        <v>45112</v>
      </c>
      <c r="B1722" s="2" t="s">
        <v>24</v>
      </c>
      <c r="C1722" s="2" t="s">
        <v>27</v>
      </c>
      <c r="D1722" s="2" t="s">
        <v>28</v>
      </c>
      <c r="E1722" s="2">
        <v>12</v>
      </c>
    </row>
    <row r="1723" spans="1:5">
      <c r="A1723" s="3">
        <v>45112</v>
      </c>
      <c r="B1723" s="2" t="s">
        <v>24</v>
      </c>
      <c r="C1723" s="2" t="s">
        <v>27</v>
      </c>
      <c r="D1723" s="2" t="s">
        <v>28</v>
      </c>
      <c r="E1723" s="2">
        <v>30</v>
      </c>
    </row>
    <row r="1724" spans="1:5">
      <c r="A1724" s="3">
        <v>45112</v>
      </c>
      <c r="B1724" s="2" t="s">
        <v>37</v>
      </c>
      <c r="C1724" s="2" t="s">
        <v>22</v>
      </c>
      <c r="D1724" s="2" t="s">
        <v>23</v>
      </c>
      <c r="E1724" s="2">
        <v>20</v>
      </c>
    </row>
    <row r="1725" spans="1:5">
      <c r="A1725" s="3">
        <v>45112</v>
      </c>
      <c r="B1725" s="2" t="s">
        <v>17</v>
      </c>
      <c r="C1725" s="2" t="s">
        <v>46</v>
      </c>
      <c r="D1725" s="2" t="s">
        <v>47</v>
      </c>
      <c r="E1725" s="2">
        <v>15</v>
      </c>
    </row>
    <row r="1726" spans="1:5">
      <c r="A1726" s="3">
        <v>45112</v>
      </c>
      <c r="B1726" s="2" t="s">
        <v>24</v>
      </c>
      <c r="C1726" s="2" t="s">
        <v>27</v>
      </c>
      <c r="D1726" s="2" t="s">
        <v>28</v>
      </c>
      <c r="E1726" s="2">
        <v>103</v>
      </c>
    </row>
    <row r="1727" spans="1:5">
      <c r="A1727" s="3">
        <v>45112</v>
      </c>
      <c r="B1727" s="2" t="s">
        <v>24</v>
      </c>
      <c r="C1727" s="2" t="s">
        <v>27</v>
      </c>
      <c r="D1727" s="2" t="s">
        <v>28</v>
      </c>
      <c r="E1727" s="2">
        <v>75</v>
      </c>
    </row>
    <row r="1728" spans="1:5">
      <c r="A1728" s="3">
        <v>45113</v>
      </c>
      <c r="B1728" s="2" t="s">
        <v>24</v>
      </c>
      <c r="C1728" s="2" t="s">
        <v>25</v>
      </c>
      <c r="D1728" s="2" t="s">
        <v>26</v>
      </c>
      <c r="E1728" s="2">
        <v>40</v>
      </c>
    </row>
    <row r="1729" spans="1:5">
      <c r="A1729" s="3">
        <v>45113</v>
      </c>
      <c r="B1729" s="2" t="s">
        <v>24</v>
      </c>
      <c r="C1729" s="2" t="s">
        <v>25</v>
      </c>
      <c r="D1729" s="2" t="s">
        <v>29</v>
      </c>
      <c r="E1729" s="2">
        <v>20</v>
      </c>
    </row>
    <row r="1730" spans="1:5">
      <c r="A1730" s="3">
        <v>45113</v>
      </c>
      <c r="B1730" s="2" t="s">
        <v>24</v>
      </c>
      <c r="C1730" s="2" t="s">
        <v>27</v>
      </c>
      <c r="D1730" s="2" t="s">
        <v>28</v>
      </c>
      <c r="E1730" s="2">
        <v>40</v>
      </c>
    </row>
    <row r="1731" spans="1:5">
      <c r="A1731" s="3">
        <v>45113</v>
      </c>
      <c r="B1731" s="2" t="s">
        <v>24</v>
      </c>
      <c r="C1731" s="2" t="s">
        <v>27</v>
      </c>
      <c r="D1731" s="2" t="s">
        <v>28</v>
      </c>
      <c r="E1731" s="2">
        <v>60</v>
      </c>
    </row>
    <row r="1732" spans="1:5">
      <c r="A1732" s="3">
        <v>45113</v>
      </c>
      <c r="B1732" s="2" t="s">
        <v>24</v>
      </c>
      <c r="C1732" s="2" t="s">
        <v>27</v>
      </c>
      <c r="D1732" s="2" t="s">
        <v>28</v>
      </c>
      <c r="E1732" s="2">
        <v>52</v>
      </c>
    </row>
    <row r="1733" spans="1:5">
      <c r="A1733" s="3">
        <v>45113</v>
      </c>
      <c r="B1733" s="2" t="s">
        <v>24</v>
      </c>
      <c r="C1733" s="2" t="s">
        <v>25</v>
      </c>
      <c r="D1733" s="2" t="s">
        <v>26</v>
      </c>
      <c r="E1733" s="2">
        <v>60</v>
      </c>
    </row>
    <row r="1734" spans="1:5">
      <c r="A1734" s="3">
        <v>45113</v>
      </c>
      <c r="B1734" s="2" t="s">
        <v>24</v>
      </c>
      <c r="C1734" s="2" t="s">
        <v>27</v>
      </c>
      <c r="D1734" s="2" t="s">
        <v>28</v>
      </c>
      <c r="E1734" s="2">
        <v>54</v>
      </c>
    </row>
    <row r="1735" spans="1:5">
      <c r="A1735" s="3">
        <v>45113</v>
      </c>
      <c r="B1735" s="2" t="s">
        <v>24</v>
      </c>
      <c r="C1735" s="2" t="s">
        <v>27</v>
      </c>
      <c r="D1735" s="2" t="s">
        <v>28</v>
      </c>
      <c r="E1735" s="2">
        <v>54</v>
      </c>
    </row>
    <row r="1736" spans="1:5">
      <c r="A1736" s="3">
        <v>45113</v>
      </c>
      <c r="B1736" s="2" t="s">
        <v>24</v>
      </c>
      <c r="C1736" s="2" t="s">
        <v>25</v>
      </c>
      <c r="D1736" s="2" t="s">
        <v>43</v>
      </c>
      <c r="E1736" s="2">
        <v>50</v>
      </c>
    </row>
    <row r="1737" spans="1:5">
      <c r="A1737" s="3">
        <v>45113</v>
      </c>
      <c r="B1737" s="2" t="s">
        <v>37</v>
      </c>
      <c r="C1737" s="2" t="s">
        <v>15</v>
      </c>
      <c r="D1737" s="2" t="s">
        <v>31</v>
      </c>
      <c r="E1737" s="2">
        <v>40</v>
      </c>
    </row>
    <row r="1738" spans="1:5">
      <c r="A1738" s="3">
        <v>45113</v>
      </c>
      <c r="B1738" s="2" t="s">
        <v>24</v>
      </c>
      <c r="C1738" s="2" t="s">
        <v>27</v>
      </c>
      <c r="D1738" s="2" t="s">
        <v>60</v>
      </c>
      <c r="E1738" s="2">
        <v>50</v>
      </c>
    </row>
    <row r="1739" spans="1:5">
      <c r="A1739" s="3">
        <v>45113</v>
      </c>
      <c r="B1739" s="2" t="s">
        <v>37</v>
      </c>
      <c r="C1739" s="2" t="s">
        <v>15</v>
      </c>
      <c r="D1739" s="2" t="s">
        <v>16</v>
      </c>
      <c r="E1739" s="2">
        <v>30</v>
      </c>
    </row>
    <row r="1740" spans="1:5">
      <c r="A1740" s="3">
        <v>45113</v>
      </c>
      <c r="B1740" s="2" t="s">
        <v>37</v>
      </c>
      <c r="C1740" s="2" t="s">
        <v>15</v>
      </c>
      <c r="D1740" s="2" t="s">
        <v>21</v>
      </c>
      <c r="E1740" s="2">
        <v>35</v>
      </c>
    </row>
    <row r="1741" spans="1:5">
      <c r="A1741" s="3">
        <v>45113</v>
      </c>
      <c r="B1741" s="2" t="s">
        <v>37</v>
      </c>
      <c r="C1741" s="2" t="s">
        <v>15</v>
      </c>
      <c r="D1741" s="2" t="s">
        <v>21</v>
      </c>
      <c r="E1741" s="2">
        <v>20</v>
      </c>
    </row>
    <row r="1742" spans="1:5">
      <c r="A1742" s="3">
        <v>45113</v>
      </c>
      <c r="B1742" s="2" t="s">
        <v>24</v>
      </c>
      <c r="C1742" s="2" t="s">
        <v>27</v>
      </c>
      <c r="D1742" s="2" t="s">
        <v>60</v>
      </c>
      <c r="E1742" s="2">
        <v>10</v>
      </c>
    </row>
    <row r="1743" spans="1:5">
      <c r="A1743" s="3">
        <v>45113</v>
      </c>
      <c r="B1743" s="2" t="s">
        <v>24</v>
      </c>
      <c r="C1743" s="2" t="s">
        <v>27</v>
      </c>
      <c r="D1743" s="2" t="s">
        <v>60</v>
      </c>
      <c r="E1743" s="2">
        <v>10</v>
      </c>
    </row>
    <row r="1744" spans="1:5">
      <c r="A1744" s="3">
        <v>45113</v>
      </c>
      <c r="B1744" s="2" t="s">
        <v>37</v>
      </c>
      <c r="C1744" s="2" t="s">
        <v>15</v>
      </c>
      <c r="D1744" s="2" t="s">
        <v>21</v>
      </c>
      <c r="E1744" s="2">
        <v>20</v>
      </c>
    </row>
    <row r="1745" spans="1:5">
      <c r="A1745" s="3">
        <v>45113</v>
      </c>
      <c r="B1745" s="2" t="s">
        <v>20</v>
      </c>
      <c r="C1745" s="2" t="s">
        <v>22</v>
      </c>
      <c r="D1745" s="2" t="s">
        <v>23</v>
      </c>
      <c r="E1745" s="2">
        <v>20</v>
      </c>
    </row>
    <row r="1746" spans="1:5">
      <c r="A1746" s="3">
        <v>45113</v>
      </c>
      <c r="B1746" s="2" t="s">
        <v>24</v>
      </c>
      <c r="C1746" s="2" t="s">
        <v>25</v>
      </c>
      <c r="D1746" s="2" t="s">
        <v>29</v>
      </c>
      <c r="E1746" s="2">
        <v>35</v>
      </c>
    </row>
    <row r="1747" spans="1:5">
      <c r="A1747" s="3">
        <v>45113</v>
      </c>
      <c r="B1747" s="2" t="s">
        <v>24</v>
      </c>
      <c r="C1747" s="2" t="s">
        <v>27</v>
      </c>
      <c r="D1747" s="2" t="s">
        <v>60</v>
      </c>
      <c r="E1747" s="2">
        <v>10</v>
      </c>
    </row>
    <row r="1748" spans="1:5">
      <c r="A1748" s="3">
        <v>45113</v>
      </c>
      <c r="B1748" s="2" t="s">
        <v>37</v>
      </c>
      <c r="C1748" s="2" t="s">
        <v>15</v>
      </c>
      <c r="D1748" s="2" t="s">
        <v>52</v>
      </c>
      <c r="E1748" s="2">
        <v>12</v>
      </c>
    </row>
    <row r="1749" spans="1:5">
      <c r="A1749" s="3">
        <v>45113</v>
      </c>
      <c r="B1749" s="2" t="s">
        <v>44</v>
      </c>
      <c r="C1749" s="2" t="s">
        <v>15</v>
      </c>
      <c r="D1749" s="2" t="s">
        <v>48</v>
      </c>
      <c r="E1749" s="2">
        <v>15</v>
      </c>
    </row>
    <row r="1750" spans="1:5">
      <c r="A1750" s="3">
        <v>45114</v>
      </c>
      <c r="B1750" s="2" t="s">
        <v>37</v>
      </c>
      <c r="C1750" s="2" t="s">
        <v>15</v>
      </c>
      <c r="D1750" s="2" t="s">
        <v>21</v>
      </c>
      <c r="E1750" s="2">
        <v>60</v>
      </c>
    </row>
    <row r="1751" spans="1:5">
      <c r="A1751" s="3">
        <v>45114</v>
      </c>
      <c r="B1751" s="2" t="s">
        <v>19</v>
      </c>
      <c r="C1751" s="2" t="s">
        <v>22</v>
      </c>
      <c r="D1751" s="2" t="s">
        <v>23</v>
      </c>
      <c r="E1751" s="2">
        <v>25</v>
      </c>
    </row>
    <row r="1752" spans="1:5">
      <c r="A1752" s="3">
        <v>45114</v>
      </c>
      <c r="B1752" s="2" t="s">
        <v>37</v>
      </c>
      <c r="C1752" s="2" t="s">
        <v>15</v>
      </c>
      <c r="D1752" s="2" t="s">
        <v>16</v>
      </c>
      <c r="E1752" s="2">
        <v>25</v>
      </c>
    </row>
    <row r="1753" spans="1:5">
      <c r="A1753" s="3">
        <v>45114</v>
      </c>
      <c r="B1753" s="2" t="s">
        <v>37</v>
      </c>
      <c r="C1753" s="2" t="s">
        <v>22</v>
      </c>
      <c r="D1753" s="2" t="s">
        <v>23</v>
      </c>
      <c r="E1753" s="2">
        <v>15</v>
      </c>
    </row>
    <row r="1754" spans="1:5">
      <c r="A1754" s="3">
        <v>45114</v>
      </c>
      <c r="B1754" s="2" t="s">
        <v>17</v>
      </c>
      <c r="C1754" s="2" t="s">
        <v>22</v>
      </c>
      <c r="D1754" s="2" t="s">
        <v>23</v>
      </c>
      <c r="E1754" s="2">
        <v>12</v>
      </c>
    </row>
    <row r="1755" spans="1:5">
      <c r="A1755" s="3">
        <v>45114</v>
      </c>
      <c r="B1755" s="2" t="s">
        <v>20</v>
      </c>
      <c r="C1755" s="2" t="s">
        <v>22</v>
      </c>
      <c r="D1755" s="2" t="s">
        <v>23</v>
      </c>
      <c r="E1755" s="2">
        <v>18</v>
      </c>
    </row>
    <row r="1756" spans="1:5">
      <c r="A1756" s="3">
        <v>45114</v>
      </c>
      <c r="B1756" s="2" t="s">
        <v>24</v>
      </c>
      <c r="C1756" s="2" t="s">
        <v>27</v>
      </c>
      <c r="D1756" s="2" t="s">
        <v>28</v>
      </c>
      <c r="E1756" s="2">
        <v>50</v>
      </c>
    </row>
    <row r="1757" spans="1:5">
      <c r="A1757" s="3">
        <v>45114</v>
      </c>
      <c r="B1757" s="2" t="s">
        <v>24</v>
      </c>
      <c r="C1757" s="2" t="s">
        <v>27</v>
      </c>
      <c r="D1757" s="2" t="s">
        <v>28</v>
      </c>
      <c r="E1757" s="2">
        <v>25</v>
      </c>
    </row>
    <row r="1758" spans="1:5">
      <c r="A1758" s="3">
        <v>45114</v>
      </c>
      <c r="B1758" s="2" t="s">
        <v>24</v>
      </c>
      <c r="C1758" s="2" t="s">
        <v>27</v>
      </c>
      <c r="D1758" s="2" t="s">
        <v>28</v>
      </c>
      <c r="E1758" s="2">
        <v>40</v>
      </c>
    </row>
    <row r="1759" spans="1:5">
      <c r="A1759" s="3">
        <v>45114</v>
      </c>
      <c r="B1759" s="2" t="s">
        <v>24</v>
      </c>
      <c r="C1759" s="2" t="s">
        <v>25</v>
      </c>
      <c r="D1759" s="2" t="s">
        <v>43</v>
      </c>
      <c r="E1759" s="2">
        <v>40</v>
      </c>
    </row>
    <row r="1760" spans="1:5">
      <c r="A1760" s="3">
        <v>45114</v>
      </c>
      <c r="B1760" s="2" t="s">
        <v>24</v>
      </c>
      <c r="C1760" s="2" t="s">
        <v>25</v>
      </c>
      <c r="D1760" s="2" t="s">
        <v>26</v>
      </c>
      <c r="E1760" s="2">
        <v>90</v>
      </c>
    </row>
    <row r="1761" spans="1:5">
      <c r="A1761" s="3">
        <v>45114</v>
      </c>
      <c r="B1761" s="2" t="s">
        <v>24</v>
      </c>
      <c r="C1761" s="2" t="s">
        <v>27</v>
      </c>
      <c r="D1761" s="2" t="s">
        <v>60</v>
      </c>
      <c r="E1761" s="2">
        <v>25</v>
      </c>
    </row>
    <row r="1762" spans="1:5">
      <c r="A1762" s="3">
        <v>45114</v>
      </c>
      <c r="B1762" s="2" t="s">
        <v>14</v>
      </c>
      <c r="C1762" s="2" t="s">
        <v>22</v>
      </c>
      <c r="D1762" s="2" t="s">
        <v>23</v>
      </c>
      <c r="E1762" s="2">
        <v>20</v>
      </c>
    </row>
    <row r="1763" spans="1:5">
      <c r="A1763" s="3">
        <v>45114</v>
      </c>
      <c r="B1763" s="2" t="s">
        <v>24</v>
      </c>
      <c r="C1763" s="2" t="s">
        <v>27</v>
      </c>
      <c r="D1763" s="2" t="s">
        <v>60</v>
      </c>
      <c r="E1763" s="2">
        <v>20</v>
      </c>
    </row>
    <row r="1764" spans="1:5">
      <c r="A1764" s="3">
        <v>45114</v>
      </c>
      <c r="B1764" s="2" t="s">
        <v>24</v>
      </c>
      <c r="C1764" s="2" t="s">
        <v>27</v>
      </c>
      <c r="D1764" s="2" t="s">
        <v>60</v>
      </c>
      <c r="E1764" s="2">
        <v>20</v>
      </c>
    </row>
    <row r="1765" spans="1:5">
      <c r="A1765" s="3">
        <v>45114</v>
      </c>
      <c r="B1765" s="2" t="s">
        <v>24</v>
      </c>
      <c r="C1765" s="2" t="s">
        <v>27</v>
      </c>
      <c r="D1765" s="2" t="s">
        <v>60</v>
      </c>
      <c r="E1765" s="2">
        <v>30</v>
      </c>
    </row>
    <row r="1766" spans="1:5">
      <c r="A1766" s="3">
        <v>45114</v>
      </c>
      <c r="B1766" s="2" t="s">
        <v>24</v>
      </c>
      <c r="C1766" s="2" t="s">
        <v>25</v>
      </c>
      <c r="D1766" s="2" t="s">
        <v>32</v>
      </c>
      <c r="E1766" s="2">
        <v>10</v>
      </c>
    </row>
    <row r="1767" spans="1:5">
      <c r="A1767" s="3">
        <v>45114</v>
      </c>
      <c r="B1767" s="2" t="s">
        <v>24</v>
      </c>
      <c r="C1767" s="2" t="s">
        <v>27</v>
      </c>
      <c r="D1767" s="2" t="s">
        <v>60</v>
      </c>
      <c r="E1767" s="2">
        <v>15</v>
      </c>
    </row>
    <row r="1768" spans="1:5">
      <c r="A1768" s="3">
        <v>45114</v>
      </c>
      <c r="B1768" s="2" t="s">
        <v>24</v>
      </c>
      <c r="C1768" s="2" t="s">
        <v>27</v>
      </c>
      <c r="D1768" s="2" t="s">
        <v>60</v>
      </c>
      <c r="E1768" s="2">
        <v>20</v>
      </c>
    </row>
    <row r="1769" spans="1:5">
      <c r="A1769" s="3">
        <v>45114</v>
      </c>
      <c r="B1769" s="2" t="s">
        <v>24</v>
      </c>
      <c r="C1769" s="2" t="s">
        <v>27</v>
      </c>
      <c r="D1769" s="2" t="s">
        <v>60</v>
      </c>
      <c r="E1769" s="2">
        <v>31</v>
      </c>
    </row>
    <row r="1770" spans="1:5">
      <c r="A1770" s="3">
        <v>45114</v>
      </c>
      <c r="B1770" s="2" t="s">
        <v>24</v>
      </c>
      <c r="C1770" s="2" t="s">
        <v>27</v>
      </c>
      <c r="D1770" s="2" t="s">
        <v>28</v>
      </c>
      <c r="E1770" s="2">
        <v>30</v>
      </c>
    </row>
    <row r="1771" spans="1:5">
      <c r="A1771" s="3">
        <v>45114</v>
      </c>
      <c r="B1771" s="2" t="s">
        <v>24</v>
      </c>
      <c r="C1771" s="2" t="s">
        <v>27</v>
      </c>
      <c r="D1771" s="2" t="s">
        <v>28</v>
      </c>
      <c r="E1771" s="2">
        <v>40</v>
      </c>
    </row>
    <row r="1772" spans="1:5">
      <c r="A1772" s="3">
        <v>45115</v>
      </c>
      <c r="B1772" s="2" t="s">
        <v>33</v>
      </c>
      <c r="C1772" s="2" t="s">
        <v>15</v>
      </c>
      <c r="D1772" s="2" t="s">
        <v>21</v>
      </c>
      <c r="E1772" s="2">
        <v>15</v>
      </c>
    </row>
    <row r="1773" spans="1:5">
      <c r="A1773" s="3">
        <v>45115</v>
      </c>
      <c r="B1773" s="2" t="s">
        <v>24</v>
      </c>
      <c r="C1773" s="2" t="s">
        <v>27</v>
      </c>
      <c r="D1773" s="2" t="s">
        <v>28</v>
      </c>
      <c r="E1773" s="2">
        <v>40</v>
      </c>
    </row>
    <row r="1774" spans="1:5">
      <c r="A1774" s="3">
        <v>45115</v>
      </c>
      <c r="B1774" s="2" t="s">
        <v>24</v>
      </c>
      <c r="C1774" s="2" t="s">
        <v>27</v>
      </c>
      <c r="D1774" s="2" t="s">
        <v>28</v>
      </c>
      <c r="E1774" s="2">
        <v>30</v>
      </c>
    </row>
    <row r="1775" spans="1:5">
      <c r="A1775" s="3">
        <v>45115</v>
      </c>
      <c r="B1775" s="2" t="s">
        <v>44</v>
      </c>
      <c r="C1775" s="2" t="s">
        <v>15</v>
      </c>
      <c r="D1775" s="2" t="s">
        <v>48</v>
      </c>
      <c r="E1775" s="2">
        <v>25</v>
      </c>
    </row>
    <row r="1776" spans="1:5">
      <c r="A1776" s="3">
        <v>45117</v>
      </c>
      <c r="B1776" s="2" t="s">
        <v>24</v>
      </c>
      <c r="C1776" s="2" t="s">
        <v>25</v>
      </c>
      <c r="D1776" s="2" t="s">
        <v>32</v>
      </c>
      <c r="E1776" s="2">
        <v>280</v>
      </c>
    </row>
    <row r="1777" spans="1:5">
      <c r="A1777" s="3">
        <v>45117</v>
      </c>
      <c r="B1777" s="2" t="s">
        <v>37</v>
      </c>
      <c r="C1777" s="2" t="s">
        <v>15</v>
      </c>
      <c r="D1777" s="2" t="s">
        <v>31</v>
      </c>
      <c r="E1777" s="2">
        <v>10</v>
      </c>
    </row>
    <row r="1778" spans="1:5">
      <c r="A1778" s="3">
        <v>45117</v>
      </c>
      <c r="B1778" s="2" t="s">
        <v>37</v>
      </c>
      <c r="C1778" s="2" t="s">
        <v>15</v>
      </c>
      <c r="D1778" s="2" t="s">
        <v>31</v>
      </c>
      <c r="E1778" s="2">
        <v>10</v>
      </c>
    </row>
    <row r="1779" spans="1:5">
      <c r="A1779" s="3">
        <v>45117</v>
      </c>
      <c r="B1779" s="2" t="s">
        <v>24</v>
      </c>
      <c r="C1779" s="2" t="s">
        <v>25</v>
      </c>
      <c r="D1779" s="2" t="s">
        <v>32</v>
      </c>
      <c r="E1779" s="2">
        <v>30</v>
      </c>
    </row>
    <row r="1780" spans="1:5">
      <c r="A1780" s="3">
        <v>45117</v>
      </c>
      <c r="B1780" s="2" t="s">
        <v>24</v>
      </c>
      <c r="C1780" s="2" t="s">
        <v>25</v>
      </c>
      <c r="D1780" s="2" t="s">
        <v>32</v>
      </c>
      <c r="E1780" s="2">
        <v>30</v>
      </c>
    </row>
    <row r="1781" spans="1:5">
      <c r="A1781" s="3">
        <v>45117</v>
      </c>
      <c r="B1781" s="2" t="s">
        <v>24</v>
      </c>
      <c r="C1781" s="2" t="s">
        <v>25</v>
      </c>
      <c r="D1781" s="2" t="s">
        <v>50</v>
      </c>
      <c r="E1781" s="2">
        <v>30</v>
      </c>
    </row>
    <row r="1782" spans="1:5">
      <c r="A1782" s="3">
        <v>45117</v>
      </c>
      <c r="B1782" s="2" t="s">
        <v>24</v>
      </c>
      <c r="C1782" s="2" t="s">
        <v>25</v>
      </c>
      <c r="D1782" s="2" t="s">
        <v>32</v>
      </c>
      <c r="E1782" s="2">
        <v>20</v>
      </c>
    </row>
    <row r="1783" spans="1:5">
      <c r="A1783" s="3">
        <v>45117</v>
      </c>
      <c r="B1783" s="2" t="s">
        <v>17</v>
      </c>
      <c r="C1783" s="2" t="s">
        <v>15</v>
      </c>
      <c r="D1783" s="2" t="s">
        <v>42</v>
      </c>
      <c r="E1783" s="2">
        <v>10</v>
      </c>
    </row>
    <row r="1784" spans="1:5">
      <c r="A1784" s="3">
        <v>45117</v>
      </c>
      <c r="B1784" s="2" t="s">
        <v>17</v>
      </c>
      <c r="C1784" s="2" t="s">
        <v>15</v>
      </c>
      <c r="D1784" s="2" t="s">
        <v>16</v>
      </c>
      <c r="E1784" s="2">
        <v>40</v>
      </c>
    </row>
    <row r="1785" spans="1:5">
      <c r="A1785" s="3">
        <v>45117</v>
      </c>
      <c r="B1785" s="2" t="s">
        <v>37</v>
      </c>
      <c r="C1785" s="2" t="s">
        <v>22</v>
      </c>
      <c r="D1785" s="2" t="s">
        <v>23</v>
      </c>
      <c r="E1785" s="2">
        <v>32</v>
      </c>
    </row>
    <row r="1786" spans="1:5">
      <c r="A1786" s="3">
        <v>45117</v>
      </c>
      <c r="B1786" s="2" t="s">
        <v>44</v>
      </c>
      <c r="C1786" s="2" t="s">
        <v>15</v>
      </c>
      <c r="D1786" s="2" t="s">
        <v>52</v>
      </c>
      <c r="E1786" s="2">
        <v>20</v>
      </c>
    </row>
    <row r="1787" spans="1:5">
      <c r="A1787" s="3">
        <v>45117</v>
      </c>
      <c r="B1787" s="2" t="s">
        <v>44</v>
      </c>
      <c r="C1787" s="2" t="s">
        <v>22</v>
      </c>
      <c r="D1787" s="2" t="s">
        <v>23</v>
      </c>
      <c r="E1787" s="2">
        <v>19</v>
      </c>
    </row>
    <row r="1788" spans="1:5">
      <c r="A1788" s="3">
        <v>45118</v>
      </c>
      <c r="B1788" s="2" t="s">
        <v>37</v>
      </c>
      <c r="C1788" s="2" t="s">
        <v>15</v>
      </c>
      <c r="D1788" s="2" t="s">
        <v>18</v>
      </c>
      <c r="E1788" s="2">
        <v>15</v>
      </c>
    </row>
    <row r="1789" spans="1:5">
      <c r="A1789" s="3">
        <v>45118</v>
      </c>
      <c r="B1789" s="2" t="s">
        <v>37</v>
      </c>
      <c r="C1789" s="2" t="s">
        <v>15</v>
      </c>
      <c r="D1789" s="2" t="s">
        <v>18</v>
      </c>
      <c r="E1789" s="2">
        <v>90</v>
      </c>
    </row>
    <row r="1790" spans="1:5">
      <c r="A1790" s="3">
        <v>45118</v>
      </c>
      <c r="B1790" s="2" t="s">
        <v>24</v>
      </c>
      <c r="C1790" s="2" t="s">
        <v>27</v>
      </c>
      <c r="D1790" s="2" t="s">
        <v>60</v>
      </c>
      <c r="E1790" s="2">
        <v>25</v>
      </c>
    </row>
    <row r="1791" spans="1:5">
      <c r="A1791" s="3">
        <v>45118</v>
      </c>
      <c r="B1791" s="2" t="s">
        <v>24</v>
      </c>
      <c r="C1791" s="2" t="s">
        <v>25</v>
      </c>
      <c r="D1791" s="2" t="s">
        <v>29</v>
      </c>
      <c r="E1791" s="2">
        <v>30</v>
      </c>
    </row>
    <row r="1792" spans="1:5">
      <c r="A1792" s="3">
        <v>45118</v>
      </c>
      <c r="B1792" s="2" t="s">
        <v>24</v>
      </c>
      <c r="C1792" s="2" t="s">
        <v>27</v>
      </c>
      <c r="D1792" s="2" t="s">
        <v>60</v>
      </c>
      <c r="E1792" s="2">
        <v>20</v>
      </c>
    </row>
    <row r="1793" spans="1:5">
      <c r="A1793" s="3">
        <v>45118</v>
      </c>
      <c r="B1793" s="2" t="s">
        <v>14</v>
      </c>
      <c r="C1793" s="2" t="s">
        <v>46</v>
      </c>
      <c r="D1793" s="2" t="s">
        <v>47</v>
      </c>
      <c r="E1793" s="2">
        <v>10</v>
      </c>
    </row>
    <row r="1794" spans="1:5">
      <c r="A1794" s="3">
        <v>45118</v>
      </c>
      <c r="B1794" s="2" t="s">
        <v>24</v>
      </c>
      <c r="C1794" s="2" t="s">
        <v>25</v>
      </c>
      <c r="D1794" s="2" t="s">
        <v>30</v>
      </c>
      <c r="E1794" s="2">
        <v>10</v>
      </c>
    </row>
    <row r="1795" spans="1:5">
      <c r="A1795" s="3">
        <v>45118</v>
      </c>
      <c r="B1795" s="2" t="s">
        <v>33</v>
      </c>
      <c r="C1795" s="2" t="s">
        <v>15</v>
      </c>
      <c r="D1795" s="2" t="s">
        <v>59</v>
      </c>
      <c r="E1795" s="2">
        <v>15</v>
      </c>
    </row>
    <row r="1796" spans="1:5">
      <c r="A1796" s="3">
        <v>45118</v>
      </c>
      <c r="B1796" s="2" t="s">
        <v>24</v>
      </c>
      <c r="C1796" s="2" t="s">
        <v>27</v>
      </c>
      <c r="D1796" s="2" t="s">
        <v>60</v>
      </c>
      <c r="E1796" s="2">
        <v>11</v>
      </c>
    </row>
    <row r="1797" spans="1:5">
      <c r="A1797" s="3">
        <v>45118</v>
      </c>
      <c r="B1797" s="2" t="s">
        <v>33</v>
      </c>
      <c r="C1797" s="2" t="s">
        <v>15</v>
      </c>
      <c r="D1797" s="2" t="s">
        <v>42</v>
      </c>
      <c r="E1797" s="2">
        <v>15</v>
      </c>
    </row>
    <row r="1798" spans="1:5">
      <c r="A1798" s="3">
        <v>45118</v>
      </c>
      <c r="B1798" s="2" t="s">
        <v>24</v>
      </c>
      <c r="C1798" s="2" t="s">
        <v>27</v>
      </c>
      <c r="D1798" s="2" t="s">
        <v>28</v>
      </c>
      <c r="E1798" s="2">
        <v>5</v>
      </c>
    </row>
    <row r="1799" spans="1:5">
      <c r="A1799" s="3">
        <v>45118</v>
      </c>
      <c r="B1799" s="2" t="s">
        <v>14</v>
      </c>
      <c r="C1799" s="2" t="s">
        <v>46</v>
      </c>
      <c r="D1799" s="2" t="s">
        <v>47</v>
      </c>
      <c r="E1799" s="2">
        <v>8</v>
      </c>
    </row>
    <row r="1800" spans="1:5">
      <c r="A1800" s="3">
        <v>45118</v>
      </c>
      <c r="B1800" s="2" t="s">
        <v>14</v>
      </c>
      <c r="C1800" s="2" t="s">
        <v>46</v>
      </c>
      <c r="D1800" s="2" t="s">
        <v>47</v>
      </c>
      <c r="E1800" s="2">
        <v>6</v>
      </c>
    </row>
    <row r="1801" spans="1:5">
      <c r="A1801" s="3">
        <v>45118</v>
      </c>
      <c r="B1801" s="2" t="s">
        <v>14</v>
      </c>
      <c r="C1801" s="2" t="s">
        <v>15</v>
      </c>
      <c r="D1801" s="2" t="s">
        <v>42</v>
      </c>
      <c r="E1801" s="2">
        <v>13</v>
      </c>
    </row>
    <row r="1802" spans="1:5">
      <c r="A1802" s="3">
        <v>45118</v>
      </c>
      <c r="B1802" s="2" t="s">
        <v>24</v>
      </c>
      <c r="C1802" s="2" t="s">
        <v>25</v>
      </c>
      <c r="D1802" s="2" t="s">
        <v>29</v>
      </c>
      <c r="E1802" s="2">
        <v>6</v>
      </c>
    </row>
    <row r="1803" spans="1:5">
      <c r="A1803" s="3">
        <v>45118</v>
      </c>
      <c r="B1803" s="2" t="s">
        <v>24</v>
      </c>
      <c r="C1803" s="2" t="s">
        <v>25</v>
      </c>
      <c r="D1803" s="2" t="s">
        <v>29</v>
      </c>
      <c r="E1803" s="2">
        <v>35</v>
      </c>
    </row>
    <row r="1804" spans="1:5">
      <c r="A1804" s="3">
        <v>45118</v>
      </c>
      <c r="B1804" s="2" t="s">
        <v>24</v>
      </c>
      <c r="C1804" s="2" t="s">
        <v>25</v>
      </c>
      <c r="D1804" s="2" t="s">
        <v>43</v>
      </c>
      <c r="E1804" s="2">
        <v>45</v>
      </c>
    </row>
    <row r="1805" spans="1:5">
      <c r="A1805" s="3">
        <v>45118</v>
      </c>
      <c r="B1805" s="2" t="s">
        <v>24</v>
      </c>
      <c r="C1805" s="2" t="s">
        <v>27</v>
      </c>
      <c r="D1805" s="2" t="s">
        <v>28</v>
      </c>
      <c r="E1805" s="2">
        <v>6</v>
      </c>
    </row>
    <row r="1806" spans="1:5">
      <c r="A1806" s="3">
        <v>45118</v>
      </c>
      <c r="B1806" s="2" t="s">
        <v>14</v>
      </c>
      <c r="C1806" s="2" t="s">
        <v>15</v>
      </c>
      <c r="D1806" s="2" t="s">
        <v>42</v>
      </c>
      <c r="E1806" s="2">
        <v>10</v>
      </c>
    </row>
    <row r="1807" spans="1:5">
      <c r="A1807" s="3">
        <v>45118</v>
      </c>
      <c r="B1807" s="2" t="s">
        <v>24</v>
      </c>
      <c r="C1807" s="2" t="s">
        <v>27</v>
      </c>
      <c r="D1807" s="2" t="s">
        <v>28</v>
      </c>
      <c r="E1807" s="2">
        <v>6</v>
      </c>
    </row>
    <row r="1808" spans="1:5">
      <c r="A1808" s="3">
        <v>45118</v>
      </c>
      <c r="B1808" s="2" t="s">
        <v>17</v>
      </c>
      <c r="C1808" s="2" t="s">
        <v>46</v>
      </c>
      <c r="D1808" s="2" t="s">
        <v>47</v>
      </c>
      <c r="E1808" s="2">
        <v>5</v>
      </c>
    </row>
    <row r="1809" spans="1:5">
      <c r="A1809" s="3">
        <v>45118</v>
      </c>
      <c r="B1809" s="2" t="s">
        <v>33</v>
      </c>
      <c r="C1809" s="2" t="s">
        <v>46</v>
      </c>
      <c r="D1809" s="2" t="s">
        <v>47</v>
      </c>
      <c r="E1809" s="2">
        <v>9</v>
      </c>
    </row>
    <row r="1810" spans="1:5">
      <c r="A1810" s="3">
        <v>45118</v>
      </c>
      <c r="B1810" s="2" t="s">
        <v>24</v>
      </c>
      <c r="C1810" s="2" t="s">
        <v>27</v>
      </c>
      <c r="D1810" s="2" t="s">
        <v>28</v>
      </c>
      <c r="E1810" s="2">
        <v>9</v>
      </c>
    </row>
    <row r="1811" spans="1:5">
      <c r="A1811" s="3">
        <v>45118</v>
      </c>
      <c r="B1811" s="2" t="s">
        <v>24</v>
      </c>
      <c r="C1811" s="2" t="s">
        <v>25</v>
      </c>
      <c r="D1811" s="2" t="s">
        <v>29</v>
      </c>
      <c r="E1811" s="2">
        <v>30</v>
      </c>
    </row>
    <row r="1812" spans="1:5">
      <c r="A1812" s="3">
        <v>45118</v>
      </c>
      <c r="B1812" s="2" t="s">
        <v>24</v>
      </c>
      <c r="C1812" s="2" t="s">
        <v>27</v>
      </c>
      <c r="D1812" s="2" t="s">
        <v>41</v>
      </c>
      <c r="E1812" s="2">
        <v>25</v>
      </c>
    </row>
    <row r="1813" spans="1:5">
      <c r="A1813" s="3">
        <v>45118</v>
      </c>
      <c r="B1813" s="2" t="s">
        <v>44</v>
      </c>
      <c r="C1813" s="2" t="s">
        <v>15</v>
      </c>
      <c r="D1813" s="2" t="s">
        <v>31</v>
      </c>
      <c r="E1813" s="2">
        <v>39</v>
      </c>
    </row>
    <row r="1814" spans="1:5">
      <c r="A1814" s="3">
        <v>45118</v>
      </c>
      <c r="B1814" s="2" t="s">
        <v>44</v>
      </c>
      <c r="C1814" s="2" t="s">
        <v>15</v>
      </c>
      <c r="D1814" s="2" t="s">
        <v>31</v>
      </c>
      <c r="E1814" s="2">
        <v>39</v>
      </c>
    </row>
    <row r="1815" spans="1:5">
      <c r="A1815" s="3">
        <v>45118</v>
      </c>
      <c r="B1815" s="2" t="s">
        <v>44</v>
      </c>
      <c r="C1815" s="2" t="s">
        <v>46</v>
      </c>
      <c r="D1815" s="2" t="s">
        <v>47</v>
      </c>
      <c r="E1815" s="2">
        <v>4</v>
      </c>
    </row>
    <row r="1816" spans="1:5">
      <c r="A1816" s="3">
        <v>45118</v>
      </c>
      <c r="B1816" s="2" t="s">
        <v>44</v>
      </c>
      <c r="C1816" s="2" t="s">
        <v>15</v>
      </c>
      <c r="D1816" s="2" t="s">
        <v>42</v>
      </c>
      <c r="E1816" s="2">
        <v>20</v>
      </c>
    </row>
    <row r="1817" spans="1:5">
      <c r="A1817" s="3">
        <v>45118</v>
      </c>
      <c r="B1817" s="2" t="s">
        <v>44</v>
      </c>
      <c r="C1817" s="2" t="s">
        <v>15</v>
      </c>
      <c r="D1817" s="2" t="s">
        <v>48</v>
      </c>
      <c r="E1817" s="2">
        <v>35</v>
      </c>
    </row>
    <row r="1818" spans="1:5">
      <c r="A1818" s="3">
        <v>45118</v>
      </c>
      <c r="B1818" s="2" t="s">
        <v>44</v>
      </c>
      <c r="C1818" s="2" t="s">
        <v>22</v>
      </c>
      <c r="D1818" s="2" t="s">
        <v>23</v>
      </c>
      <c r="E1818" s="2">
        <v>30</v>
      </c>
    </row>
    <row r="1819" spans="1:5">
      <c r="A1819" s="3">
        <v>45119</v>
      </c>
      <c r="B1819" s="2" t="s">
        <v>17</v>
      </c>
      <c r="C1819" s="2" t="s">
        <v>15</v>
      </c>
      <c r="D1819" s="2" t="s">
        <v>31</v>
      </c>
      <c r="E1819" s="2">
        <v>35</v>
      </c>
    </row>
    <row r="1820" spans="1:5">
      <c r="A1820" s="3">
        <v>45119</v>
      </c>
      <c r="B1820" s="2" t="s">
        <v>17</v>
      </c>
      <c r="C1820" s="2" t="s">
        <v>15</v>
      </c>
      <c r="D1820" s="2" t="s">
        <v>16</v>
      </c>
      <c r="E1820" s="2">
        <v>20</v>
      </c>
    </row>
    <row r="1821" spans="1:5">
      <c r="A1821" s="3">
        <v>45119</v>
      </c>
      <c r="B1821" s="2" t="s">
        <v>17</v>
      </c>
      <c r="C1821" s="2" t="s">
        <v>15</v>
      </c>
      <c r="D1821" s="2" t="s">
        <v>31</v>
      </c>
      <c r="E1821" s="2">
        <v>25</v>
      </c>
    </row>
    <row r="1822" spans="1:5">
      <c r="A1822" s="3">
        <v>45119</v>
      </c>
      <c r="B1822" s="2" t="s">
        <v>24</v>
      </c>
      <c r="C1822" s="2" t="s">
        <v>25</v>
      </c>
      <c r="D1822" s="2" t="s">
        <v>50</v>
      </c>
      <c r="E1822" s="2">
        <v>5</v>
      </c>
    </row>
    <row r="1823" spans="1:5">
      <c r="A1823" s="3">
        <v>45119</v>
      </c>
      <c r="B1823" s="2" t="s">
        <v>24</v>
      </c>
      <c r="C1823" s="2" t="s">
        <v>25</v>
      </c>
      <c r="D1823" s="2" t="s">
        <v>32</v>
      </c>
      <c r="E1823" s="2">
        <v>2</v>
      </c>
    </row>
    <row r="1824" spans="1:5">
      <c r="A1824" s="3">
        <v>45119</v>
      </c>
      <c r="B1824" s="2" t="s">
        <v>24</v>
      </c>
      <c r="C1824" s="2" t="s">
        <v>25</v>
      </c>
      <c r="D1824" s="2" t="s">
        <v>26</v>
      </c>
      <c r="E1824" s="2">
        <v>40</v>
      </c>
    </row>
    <row r="1825" spans="1:5">
      <c r="A1825" s="3">
        <v>45119</v>
      </c>
      <c r="B1825" s="2" t="s">
        <v>24</v>
      </c>
      <c r="C1825" s="2" t="s">
        <v>25</v>
      </c>
      <c r="D1825" s="2" t="s">
        <v>29</v>
      </c>
      <c r="E1825" s="2">
        <v>30</v>
      </c>
    </row>
    <row r="1826" spans="1:5">
      <c r="A1826" s="3">
        <v>45119</v>
      </c>
      <c r="B1826" s="2" t="s">
        <v>24</v>
      </c>
      <c r="C1826" s="2" t="s">
        <v>25</v>
      </c>
      <c r="D1826" s="2" t="s">
        <v>32</v>
      </c>
      <c r="E1826" s="2">
        <v>10</v>
      </c>
    </row>
    <row r="1827" spans="1:5">
      <c r="A1827" s="3">
        <v>45119</v>
      </c>
      <c r="B1827" s="2" t="s">
        <v>19</v>
      </c>
      <c r="C1827" s="2" t="s">
        <v>46</v>
      </c>
      <c r="D1827" s="2" t="s">
        <v>47</v>
      </c>
      <c r="E1827" s="2">
        <v>10</v>
      </c>
    </row>
    <row r="1828" spans="1:5">
      <c r="A1828" s="3">
        <v>45119</v>
      </c>
      <c r="B1828" s="2" t="s">
        <v>19</v>
      </c>
      <c r="C1828" s="2" t="s">
        <v>15</v>
      </c>
      <c r="D1828" s="2" t="s">
        <v>18</v>
      </c>
      <c r="E1828" s="2">
        <v>25</v>
      </c>
    </row>
    <row r="1829" spans="1:5">
      <c r="A1829" s="3">
        <v>45119</v>
      </c>
      <c r="B1829" s="2" t="s">
        <v>24</v>
      </c>
      <c r="C1829" s="2" t="s">
        <v>27</v>
      </c>
      <c r="D1829" s="2" t="s">
        <v>28</v>
      </c>
      <c r="E1829" s="2">
        <v>51</v>
      </c>
    </row>
    <row r="1830" spans="1:5">
      <c r="A1830" s="3">
        <v>45119</v>
      </c>
      <c r="B1830" s="2" t="s">
        <v>24</v>
      </c>
      <c r="C1830" s="2" t="s">
        <v>27</v>
      </c>
      <c r="D1830" s="2" t="s">
        <v>28</v>
      </c>
      <c r="E1830" s="2">
        <v>75</v>
      </c>
    </row>
    <row r="1831" spans="1:5">
      <c r="A1831" s="3">
        <v>45119</v>
      </c>
      <c r="B1831" s="2" t="s">
        <v>44</v>
      </c>
      <c r="C1831" s="2" t="s">
        <v>15</v>
      </c>
      <c r="D1831" s="2" t="s">
        <v>48</v>
      </c>
      <c r="E1831" s="2">
        <v>20</v>
      </c>
    </row>
    <row r="1832" spans="1:5">
      <c r="A1832" s="3">
        <v>45119</v>
      </c>
      <c r="B1832" s="2" t="s">
        <v>44</v>
      </c>
      <c r="C1832" s="2" t="s">
        <v>46</v>
      </c>
      <c r="D1832" s="2" t="s">
        <v>47</v>
      </c>
      <c r="E1832" s="2">
        <v>5</v>
      </c>
    </row>
    <row r="1833" spans="1:5">
      <c r="A1833" s="3">
        <v>45120</v>
      </c>
      <c r="B1833" s="2" t="s">
        <v>24</v>
      </c>
      <c r="C1833" s="2" t="s">
        <v>25</v>
      </c>
      <c r="D1833" s="2" t="s">
        <v>29</v>
      </c>
      <c r="E1833" s="2">
        <v>30</v>
      </c>
    </row>
    <row r="1834" spans="1:5">
      <c r="A1834" s="3">
        <v>45120</v>
      </c>
      <c r="B1834" s="2" t="s">
        <v>33</v>
      </c>
      <c r="C1834" s="2" t="s">
        <v>15</v>
      </c>
      <c r="D1834" s="2" t="s">
        <v>16</v>
      </c>
      <c r="E1834" s="2">
        <v>25</v>
      </c>
    </row>
    <row r="1835" spans="1:5">
      <c r="A1835" s="3">
        <v>45120</v>
      </c>
      <c r="B1835" s="2" t="s">
        <v>64</v>
      </c>
      <c r="C1835" s="2" t="s">
        <v>15</v>
      </c>
      <c r="D1835" s="2" t="s">
        <v>16</v>
      </c>
      <c r="E1835" s="2">
        <v>40</v>
      </c>
    </row>
    <row r="1836" spans="1:5">
      <c r="A1836" s="3">
        <v>45120</v>
      </c>
      <c r="B1836" s="2" t="s">
        <v>19</v>
      </c>
      <c r="C1836" s="2" t="s">
        <v>22</v>
      </c>
      <c r="D1836" s="2" t="s">
        <v>23</v>
      </c>
      <c r="E1836" s="2">
        <v>30</v>
      </c>
    </row>
    <row r="1837" spans="1:5">
      <c r="A1837" s="3">
        <v>45120</v>
      </c>
      <c r="B1837" s="2" t="s">
        <v>17</v>
      </c>
      <c r="C1837" s="2" t="s">
        <v>15</v>
      </c>
      <c r="D1837" s="2" t="s">
        <v>21</v>
      </c>
      <c r="E1837" s="2">
        <v>20</v>
      </c>
    </row>
    <row r="1838" spans="1:5">
      <c r="A1838" s="3">
        <v>45120</v>
      </c>
      <c r="B1838" s="2" t="s">
        <v>37</v>
      </c>
      <c r="C1838" s="2" t="s">
        <v>15</v>
      </c>
      <c r="D1838" s="2" t="s">
        <v>31</v>
      </c>
      <c r="E1838" s="2">
        <v>70</v>
      </c>
    </row>
    <row r="1839" spans="1:5">
      <c r="A1839" s="3">
        <v>45120</v>
      </c>
      <c r="B1839" s="2" t="s">
        <v>24</v>
      </c>
      <c r="C1839" s="2" t="s">
        <v>25</v>
      </c>
      <c r="D1839" s="2" t="s">
        <v>26</v>
      </c>
      <c r="E1839" s="2">
        <v>35</v>
      </c>
    </row>
    <row r="1840" spans="1:5">
      <c r="A1840" s="3">
        <v>45120</v>
      </c>
      <c r="B1840" s="2" t="s">
        <v>24</v>
      </c>
      <c r="C1840" s="2" t="s">
        <v>25</v>
      </c>
      <c r="D1840" s="2" t="s">
        <v>29</v>
      </c>
      <c r="E1840" s="2">
        <v>25</v>
      </c>
    </row>
    <row r="1841" spans="1:5">
      <c r="A1841" s="3">
        <v>45120</v>
      </c>
      <c r="B1841" s="2" t="s">
        <v>24</v>
      </c>
      <c r="C1841" s="2" t="s">
        <v>27</v>
      </c>
      <c r="D1841" s="2" t="s">
        <v>28</v>
      </c>
      <c r="E1841" s="2">
        <v>45</v>
      </c>
    </row>
    <row r="1842" spans="1:5">
      <c r="A1842" s="3">
        <v>45120</v>
      </c>
      <c r="B1842" s="2" t="s">
        <v>24</v>
      </c>
      <c r="C1842" s="2" t="s">
        <v>27</v>
      </c>
      <c r="D1842" s="2" t="s">
        <v>28</v>
      </c>
      <c r="E1842" s="2">
        <v>45</v>
      </c>
    </row>
    <row r="1843" spans="1:5">
      <c r="A1843" s="3">
        <v>45120</v>
      </c>
      <c r="B1843" s="2" t="s">
        <v>37</v>
      </c>
      <c r="C1843" s="2" t="s">
        <v>15</v>
      </c>
      <c r="D1843" s="2" t="s">
        <v>16</v>
      </c>
      <c r="E1843" s="2">
        <v>15</v>
      </c>
    </row>
    <row r="1844" spans="1:5">
      <c r="A1844" s="3">
        <v>45120</v>
      </c>
      <c r="B1844" s="2" t="s">
        <v>37</v>
      </c>
      <c r="C1844" s="2" t="s">
        <v>15</v>
      </c>
      <c r="D1844" s="2" t="s">
        <v>42</v>
      </c>
      <c r="E1844" s="2">
        <v>12</v>
      </c>
    </row>
    <row r="1845" spans="1:5">
      <c r="A1845" s="3">
        <v>45120</v>
      </c>
      <c r="B1845" s="2" t="s">
        <v>37</v>
      </c>
      <c r="C1845" s="2" t="s">
        <v>15</v>
      </c>
      <c r="D1845" s="2" t="s">
        <v>42</v>
      </c>
      <c r="E1845" s="2">
        <v>12</v>
      </c>
    </row>
    <row r="1846" spans="1:5">
      <c r="A1846" s="3">
        <v>45120</v>
      </c>
      <c r="B1846" s="2" t="s">
        <v>37</v>
      </c>
      <c r="C1846" s="2" t="s">
        <v>15</v>
      </c>
      <c r="D1846" s="2" t="s">
        <v>42</v>
      </c>
      <c r="E1846" s="2">
        <v>60</v>
      </c>
    </row>
    <row r="1847" spans="1:5">
      <c r="A1847" s="3">
        <v>45120</v>
      </c>
      <c r="B1847" s="2" t="s">
        <v>24</v>
      </c>
      <c r="C1847" s="2" t="s">
        <v>25</v>
      </c>
      <c r="D1847" s="2" t="s">
        <v>43</v>
      </c>
      <c r="E1847" s="2">
        <v>45</v>
      </c>
    </row>
    <row r="1848" spans="1:5">
      <c r="A1848" s="3">
        <v>45120</v>
      </c>
      <c r="B1848" s="2" t="s">
        <v>24</v>
      </c>
      <c r="C1848" s="2" t="s">
        <v>25</v>
      </c>
      <c r="D1848" s="2" t="s">
        <v>32</v>
      </c>
      <c r="E1848" s="2">
        <v>20</v>
      </c>
    </row>
    <row r="1849" spans="1:5">
      <c r="A1849" s="3">
        <v>45120</v>
      </c>
      <c r="B1849" s="2" t="s">
        <v>24</v>
      </c>
      <c r="C1849" s="2" t="s">
        <v>27</v>
      </c>
      <c r="D1849" s="2" t="s">
        <v>60</v>
      </c>
      <c r="E1849" s="2">
        <v>35</v>
      </c>
    </row>
    <row r="1850" spans="1:5">
      <c r="A1850" s="3">
        <v>45120</v>
      </c>
      <c r="B1850" s="2" t="s">
        <v>20</v>
      </c>
      <c r="C1850" s="2" t="s">
        <v>15</v>
      </c>
      <c r="D1850" s="2" t="s">
        <v>31</v>
      </c>
      <c r="E1850" s="2">
        <v>15</v>
      </c>
    </row>
    <row r="1851" spans="1:5">
      <c r="A1851" s="3">
        <v>45120</v>
      </c>
      <c r="B1851" s="2" t="s">
        <v>44</v>
      </c>
      <c r="C1851" s="2" t="s">
        <v>22</v>
      </c>
      <c r="D1851" s="2" t="s">
        <v>23</v>
      </c>
      <c r="E1851" s="2">
        <v>35</v>
      </c>
    </row>
    <row r="1852" spans="1:5">
      <c r="A1852" s="3">
        <v>45121</v>
      </c>
      <c r="B1852" s="2" t="s">
        <v>24</v>
      </c>
      <c r="C1852" s="2" t="s">
        <v>25</v>
      </c>
      <c r="D1852" s="2" t="s">
        <v>29</v>
      </c>
      <c r="E1852" s="2">
        <v>30</v>
      </c>
    </row>
    <row r="1853" spans="1:5">
      <c r="A1853" s="3">
        <v>45121</v>
      </c>
      <c r="B1853" s="2" t="s">
        <v>24</v>
      </c>
      <c r="C1853" s="2" t="s">
        <v>25</v>
      </c>
      <c r="D1853" s="2" t="s">
        <v>26</v>
      </c>
      <c r="E1853" s="2">
        <v>30</v>
      </c>
    </row>
    <row r="1854" spans="1:5">
      <c r="A1854" s="3">
        <v>45121</v>
      </c>
      <c r="B1854" s="2" t="s">
        <v>37</v>
      </c>
      <c r="C1854" s="2" t="s">
        <v>15</v>
      </c>
      <c r="D1854" s="2" t="s">
        <v>16</v>
      </c>
      <c r="E1854" s="2">
        <v>40</v>
      </c>
    </row>
    <row r="1855" spans="1:5">
      <c r="A1855" s="3">
        <v>45121</v>
      </c>
      <c r="B1855" s="2" t="s">
        <v>37</v>
      </c>
      <c r="C1855" s="2" t="s">
        <v>15</v>
      </c>
      <c r="D1855" s="2" t="s">
        <v>16</v>
      </c>
      <c r="E1855" s="2">
        <v>60</v>
      </c>
    </row>
    <row r="1856" spans="1:5">
      <c r="A1856" s="3">
        <v>45121</v>
      </c>
      <c r="B1856" s="2" t="s">
        <v>37</v>
      </c>
      <c r="C1856" s="2" t="s">
        <v>15</v>
      </c>
      <c r="D1856" s="2" t="s">
        <v>52</v>
      </c>
      <c r="E1856" s="2">
        <v>60</v>
      </c>
    </row>
    <row r="1857" spans="1:5">
      <c r="A1857" s="3">
        <v>45121</v>
      </c>
      <c r="B1857" s="2" t="s">
        <v>19</v>
      </c>
      <c r="C1857" s="2" t="s">
        <v>22</v>
      </c>
      <c r="D1857" s="2" t="s">
        <v>23</v>
      </c>
      <c r="E1857" s="2">
        <v>20</v>
      </c>
    </row>
    <row r="1858" spans="1:5">
      <c r="A1858" s="3">
        <v>45121</v>
      </c>
      <c r="B1858" s="2" t="s">
        <v>37</v>
      </c>
      <c r="C1858" s="2" t="s">
        <v>15</v>
      </c>
      <c r="D1858" s="2" t="s">
        <v>52</v>
      </c>
      <c r="E1858" s="2">
        <v>25</v>
      </c>
    </row>
    <row r="1859" spans="1:5">
      <c r="A1859" s="3">
        <v>45121</v>
      </c>
      <c r="B1859" s="2" t="s">
        <v>24</v>
      </c>
      <c r="C1859" s="2" t="s">
        <v>27</v>
      </c>
      <c r="D1859" s="2" t="s">
        <v>28</v>
      </c>
      <c r="E1859" s="2">
        <v>6</v>
      </c>
    </row>
    <row r="1860" spans="1:5">
      <c r="A1860" s="3">
        <v>45121</v>
      </c>
      <c r="B1860" s="2" t="s">
        <v>24</v>
      </c>
      <c r="C1860" s="2" t="s">
        <v>27</v>
      </c>
      <c r="D1860" s="2" t="s">
        <v>60</v>
      </c>
      <c r="E1860" s="2">
        <v>16</v>
      </c>
    </row>
    <row r="1861" spans="1:5">
      <c r="A1861" s="3">
        <v>45121</v>
      </c>
      <c r="B1861" s="2" t="s">
        <v>24</v>
      </c>
      <c r="C1861" s="2" t="s">
        <v>27</v>
      </c>
      <c r="D1861" s="2" t="s">
        <v>28</v>
      </c>
      <c r="E1861" s="2">
        <v>6</v>
      </c>
    </row>
    <row r="1862" spans="1:5">
      <c r="A1862" s="3">
        <v>45121</v>
      </c>
      <c r="B1862" s="2" t="s">
        <v>24</v>
      </c>
      <c r="C1862" s="2" t="s">
        <v>27</v>
      </c>
      <c r="D1862" s="2" t="s">
        <v>28</v>
      </c>
      <c r="E1862" s="2">
        <v>6</v>
      </c>
    </row>
    <row r="1863" spans="1:5">
      <c r="A1863" s="3">
        <v>45121</v>
      </c>
      <c r="B1863" s="2" t="s">
        <v>14</v>
      </c>
      <c r="C1863" s="2" t="s">
        <v>46</v>
      </c>
      <c r="D1863" s="2" t="s">
        <v>47</v>
      </c>
      <c r="E1863" s="2">
        <v>6</v>
      </c>
    </row>
    <row r="1864" spans="1:5">
      <c r="A1864" s="3">
        <v>45121</v>
      </c>
      <c r="B1864" s="2" t="s">
        <v>24</v>
      </c>
      <c r="C1864" s="2" t="s">
        <v>25</v>
      </c>
      <c r="D1864" s="2" t="s">
        <v>29</v>
      </c>
      <c r="E1864" s="2">
        <v>8</v>
      </c>
    </row>
    <row r="1865" spans="1:5">
      <c r="A1865" s="3">
        <v>45121</v>
      </c>
      <c r="B1865" s="2" t="s">
        <v>33</v>
      </c>
      <c r="C1865" s="2" t="s">
        <v>22</v>
      </c>
      <c r="D1865" s="2" t="s">
        <v>23</v>
      </c>
      <c r="E1865" s="2">
        <v>6</v>
      </c>
    </row>
    <row r="1866" spans="1:5">
      <c r="A1866" s="3">
        <v>45121</v>
      </c>
      <c r="B1866" s="2" t="s">
        <v>24</v>
      </c>
      <c r="C1866" s="2" t="s">
        <v>66</v>
      </c>
      <c r="D1866" s="2" t="s">
        <v>67</v>
      </c>
      <c r="E1866" s="2">
        <v>13</v>
      </c>
    </row>
    <row r="1867" spans="1:5">
      <c r="A1867" s="3">
        <v>45121</v>
      </c>
      <c r="B1867" s="2" t="s">
        <v>44</v>
      </c>
      <c r="C1867" s="2" t="s">
        <v>46</v>
      </c>
      <c r="D1867" s="2" t="s">
        <v>47</v>
      </c>
      <c r="E1867" s="2">
        <v>4</v>
      </c>
    </row>
    <row r="1868" spans="1:5">
      <c r="A1868" s="3">
        <v>45121</v>
      </c>
      <c r="B1868" s="2" t="s">
        <v>44</v>
      </c>
      <c r="C1868" s="2" t="s">
        <v>15</v>
      </c>
      <c r="D1868" s="2" t="s">
        <v>45</v>
      </c>
      <c r="E1868" s="2">
        <v>23</v>
      </c>
    </row>
    <row r="1869" spans="1:5">
      <c r="A1869" s="3">
        <v>45121</v>
      </c>
      <c r="B1869" s="2" t="s">
        <v>44</v>
      </c>
      <c r="C1869" s="2" t="s">
        <v>15</v>
      </c>
      <c r="D1869" s="2" t="s">
        <v>59</v>
      </c>
      <c r="E1869" s="2">
        <v>60</v>
      </c>
    </row>
    <row r="1870" spans="1:5">
      <c r="A1870" s="3">
        <v>45122</v>
      </c>
      <c r="B1870" s="2" t="s">
        <v>37</v>
      </c>
      <c r="C1870" s="2" t="s">
        <v>15</v>
      </c>
      <c r="D1870" s="2" t="s">
        <v>31</v>
      </c>
      <c r="E1870" s="2">
        <v>50</v>
      </c>
    </row>
    <row r="1871" spans="1:5">
      <c r="A1871" s="3">
        <v>45122</v>
      </c>
      <c r="B1871" s="2" t="s">
        <v>33</v>
      </c>
      <c r="C1871" s="2" t="s">
        <v>15</v>
      </c>
      <c r="D1871" s="2" t="s">
        <v>31</v>
      </c>
      <c r="E1871" s="2">
        <v>10</v>
      </c>
    </row>
    <row r="1872" spans="1:5">
      <c r="A1872" s="3">
        <v>45122</v>
      </c>
      <c r="B1872" s="2" t="s">
        <v>33</v>
      </c>
      <c r="C1872" s="2" t="s">
        <v>15</v>
      </c>
      <c r="D1872" s="2" t="s">
        <v>31</v>
      </c>
      <c r="E1872" s="2">
        <v>10</v>
      </c>
    </row>
    <row r="1873" spans="1:5">
      <c r="A1873" s="3">
        <v>45122</v>
      </c>
      <c r="B1873" s="2" t="s">
        <v>37</v>
      </c>
      <c r="C1873" s="2" t="s">
        <v>15</v>
      </c>
      <c r="D1873" s="2" t="s">
        <v>31</v>
      </c>
      <c r="E1873" s="2">
        <v>30</v>
      </c>
    </row>
    <row r="1874" spans="1:5">
      <c r="A1874" s="3">
        <v>45122</v>
      </c>
      <c r="B1874" s="2" t="s">
        <v>24</v>
      </c>
      <c r="C1874" s="2" t="s">
        <v>25</v>
      </c>
      <c r="D1874" s="2" t="s">
        <v>29</v>
      </c>
      <c r="E1874" s="2">
        <v>30</v>
      </c>
    </row>
    <row r="1875" spans="1:5">
      <c r="A1875" s="3">
        <v>45122</v>
      </c>
      <c r="B1875" s="2" t="s">
        <v>37</v>
      </c>
      <c r="C1875" s="2" t="s">
        <v>15</v>
      </c>
      <c r="D1875" s="2" t="s">
        <v>35</v>
      </c>
      <c r="E1875" s="2">
        <v>28</v>
      </c>
    </row>
    <row r="1876" spans="1:5">
      <c r="A1876" s="3">
        <v>45122</v>
      </c>
      <c r="B1876" s="2" t="s">
        <v>24</v>
      </c>
      <c r="C1876" s="2" t="s">
        <v>25</v>
      </c>
      <c r="D1876" s="2" t="s">
        <v>32</v>
      </c>
      <c r="E1876" s="2">
        <v>8</v>
      </c>
    </row>
    <row r="1877" spans="1:5">
      <c r="A1877" s="3">
        <v>45122</v>
      </c>
      <c r="B1877" s="2" t="s">
        <v>24</v>
      </c>
      <c r="C1877" s="2" t="s">
        <v>27</v>
      </c>
      <c r="D1877" s="2" t="s">
        <v>28</v>
      </c>
      <c r="E1877" s="2">
        <v>6</v>
      </c>
    </row>
    <row r="1878" spans="1:5">
      <c r="A1878" s="3">
        <v>45122</v>
      </c>
      <c r="B1878" s="2" t="s">
        <v>24</v>
      </c>
      <c r="C1878" s="2" t="s">
        <v>27</v>
      </c>
      <c r="D1878" s="2" t="s">
        <v>28</v>
      </c>
      <c r="E1878" s="2">
        <v>6</v>
      </c>
    </row>
    <row r="1879" spans="1:5">
      <c r="A1879" s="3">
        <v>45122</v>
      </c>
      <c r="B1879" s="2" t="s">
        <v>37</v>
      </c>
      <c r="C1879" s="2" t="s">
        <v>15</v>
      </c>
      <c r="D1879" s="2" t="s">
        <v>35</v>
      </c>
      <c r="E1879" s="2">
        <v>12</v>
      </c>
    </row>
    <row r="1880" spans="1:5">
      <c r="A1880" s="3">
        <v>45122</v>
      </c>
      <c r="B1880" s="2" t="s">
        <v>24</v>
      </c>
      <c r="C1880" s="2" t="s">
        <v>25</v>
      </c>
      <c r="D1880" s="2" t="s">
        <v>43</v>
      </c>
      <c r="E1880" s="2">
        <v>20</v>
      </c>
    </row>
    <row r="1881" spans="1:5">
      <c r="A1881" s="3">
        <v>45122</v>
      </c>
      <c r="B1881" s="2" t="s">
        <v>24</v>
      </c>
      <c r="C1881" s="2" t="s">
        <v>25</v>
      </c>
      <c r="D1881" s="2" t="s">
        <v>43</v>
      </c>
      <c r="E1881" s="2">
        <v>45</v>
      </c>
    </row>
    <row r="1882" spans="1:5">
      <c r="A1882" s="3">
        <v>45122</v>
      </c>
      <c r="B1882" s="2" t="s">
        <v>37</v>
      </c>
      <c r="C1882" s="2" t="s">
        <v>15</v>
      </c>
      <c r="D1882" s="2" t="s">
        <v>21</v>
      </c>
      <c r="E1882" s="2">
        <v>30</v>
      </c>
    </row>
    <row r="1883" spans="1:5">
      <c r="A1883" s="3">
        <v>45122</v>
      </c>
      <c r="B1883" s="2" t="s">
        <v>20</v>
      </c>
      <c r="C1883" s="2" t="s">
        <v>22</v>
      </c>
      <c r="D1883" s="2" t="s">
        <v>23</v>
      </c>
      <c r="E1883" s="2">
        <v>45</v>
      </c>
    </row>
    <row r="1884" spans="1:5">
      <c r="A1884" s="3">
        <v>45122</v>
      </c>
      <c r="B1884" s="2" t="s">
        <v>20</v>
      </c>
      <c r="C1884" s="2" t="s">
        <v>22</v>
      </c>
      <c r="D1884" s="2" t="s">
        <v>23</v>
      </c>
      <c r="E1884" s="2">
        <v>21</v>
      </c>
    </row>
    <row r="1885" spans="1:5">
      <c r="A1885" s="3">
        <v>45122</v>
      </c>
      <c r="B1885" s="2" t="s">
        <v>24</v>
      </c>
      <c r="C1885" s="2" t="s">
        <v>25</v>
      </c>
      <c r="D1885" s="2" t="s">
        <v>26</v>
      </c>
      <c r="E1885" s="2">
        <v>40</v>
      </c>
    </row>
    <row r="1886" spans="1:5">
      <c r="A1886" s="3">
        <v>45122</v>
      </c>
      <c r="B1886" s="2" t="s">
        <v>24</v>
      </c>
      <c r="C1886" s="2" t="s">
        <v>25</v>
      </c>
      <c r="D1886" s="2" t="s">
        <v>43</v>
      </c>
      <c r="E1886" s="2">
        <v>45</v>
      </c>
    </row>
    <row r="1887" spans="1:5">
      <c r="A1887" s="3">
        <v>45122</v>
      </c>
      <c r="B1887" s="2" t="s">
        <v>24</v>
      </c>
      <c r="C1887" s="2" t="s">
        <v>27</v>
      </c>
      <c r="D1887" s="2" t="s">
        <v>28</v>
      </c>
      <c r="E1887" s="2">
        <v>73</v>
      </c>
    </row>
    <row r="1888" spans="1:5">
      <c r="A1888" s="3">
        <v>45122</v>
      </c>
      <c r="B1888" s="2" t="s">
        <v>44</v>
      </c>
      <c r="C1888" s="2" t="s">
        <v>15</v>
      </c>
      <c r="D1888" s="2" t="s">
        <v>48</v>
      </c>
      <c r="E1888" s="2">
        <v>25</v>
      </c>
    </row>
    <row r="1889" spans="1:5">
      <c r="A1889" s="3">
        <v>45122</v>
      </c>
      <c r="B1889" s="2" t="s">
        <v>44</v>
      </c>
      <c r="C1889" s="2" t="s">
        <v>15</v>
      </c>
      <c r="D1889" s="2" t="s">
        <v>52</v>
      </c>
      <c r="E1889" s="2">
        <v>50</v>
      </c>
    </row>
    <row r="1890" spans="1:5">
      <c r="A1890" s="3">
        <v>45123</v>
      </c>
      <c r="B1890" s="2" t="s">
        <v>44</v>
      </c>
      <c r="C1890" s="2" t="s">
        <v>15</v>
      </c>
      <c r="D1890" s="2" t="s">
        <v>31</v>
      </c>
      <c r="E1890" s="2">
        <v>42</v>
      </c>
    </row>
    <row r="1891" spans="1:5">
      <c r="A1891" s="3">
        <v>45123</v>
      </c>
      <c r="B1891" s="2" t="s">
        <v>44</v>
      </c>
      <c r="C1891" s="2" t="s">
        <v>15</v>
      </c>
      <c r="D1891" s="2" t="s">
        <v>31</v>
      </c>
      <c r="E1891" s="2">
        <v>43</v>
      </c>
    </row>
    <row r="1892" spans="1:5">
      <c r="A1892" s="3">
        <v>45124</v>
      </c>
      <c r="B1892" s="2" t="s">
        <v>24</v>
      </c>
      <c r="C1892" s="2" t="s">
        <v>25</v>
      </c>
      <c r="D1892" s="2" t="s">
        <v>49</v>
      </c>
      <c r="E1892" s="2">
        <v>450</v>
      </c>
    </row>
    <row r="1893" spans="1:5">
      <c r="A1893" s="3">
        <v>45124</v>
      </c>
      <c r="B1893" s="2" t="s">
        <v>24</v>
      </c>
      <c r="C1893" s="2" t="s">
        <v>25</v>
      </c>
      <c r="D1893" s="2" t="s">
        <v>49</v>
      </c>
      <c r="E1893" s="2">
        <v>450</v>
      </c>
    </row>
    <row r="1894" spans="1:5">
      <c r="A1894" s="3">
        <v>45124</v>
      </c>
      <c r="B1894" s="2" t="s">
        <v>24</v>
      </c>
      <c r="C1894" s="2" t="s">
        <v>25</v>
      </c>
      <c r="D1894" s="2" t="s">
        <v>49</v>
      </c>
      <c r="E1894" s="2">
        <v>528</v>
      </c>
    </row>
    <row r="1895" spans="1:5">
      <c r="A1895" s="3">
        <v>45125</v>
      </c>
      <c r="B1895" s="2" t="s">
        <v>24</v>
      </c>
      <c r="C1895" s="2" t="s">
        <v>25</v>
      </c>
      <c r="D1895" s="2" t="s">
        <v>49</v>
      </c>
      <c r="E1895" s="2">
        <v>450</v>
      </c>
    </row>
    <row r="1896" spans="1:5">
      <c r="A1896" s="3">
        <v>45125</v>
      </c>
      <c r="B1896" s="2" t="s">
        <v>24</v>
      </c>
      <c r="C1896" s="2" t="s">
        <v>25</v>
      </c>
      <c r="D1896" s="2" t="s">
        <v>49</v>
      </c>
      <c r="E1896" s="2">
        <v>450</v>
      </c>
    </row>
    <row r="1897" spans="1:5">
      <c r="A1897" s="3">
        <v>45125</v>
      </c>
      <c r="B1897" s="2" t="s">
        <v>24</v>
      </c>
      <c r="C1897" s="2" t="s">
        <v>27</v>
      </c>
      <c r="D1897" s="2" t="s">
        <v>41</v>
      </c>
      <c r="E1897" s="2">
        <v>60</v>
      </c>
    </row>
    <row r="1898" spans="1:5">
      <c r="A1898" s="3">
        <v>45125</v>
      </c>
      <c r="B1898" s="2" t="s">
        <v>24</v>
      </c>
      <c r="C1898" s="2" t="s">
        <v>27</v>
      </c>
      <c r="D1898" s="2" t="s">
        <v>60</v>
      </c>
      <c r="E1898" s="2">
        <v>50</v>
      </c>
    </row>
    <row r="1899" spans="1:5">
      <c r="A1899" s="3">
        <v>45125</v>
      </c>
      <c r="B1899" s="2" t="s">
        <v>24</v>
      </c>
      <c r="C1899" s="2" t="s">
        <v>27</v>
      </c>
      <c r="D1899" s="2" t="s">
        <v>28</v>
      </c>
      <c r="E1899" s="2">
        <v>28</v>
      </c>
    </row>
    <row r="1900" spans="1:5">
      <c r="A1900" s="3">
        <v>45126</v>
      </c>
      <c r="B1900" s="2" t="s">
        <v>24</v>
      </c>
      <c r="C1900" s="2" t="s">
        <v>27</v>
      </c>
      <c r="D1900" s="2" t="s">
        <v>28</v>
      </c>
      <c r="E1900" s="2">
        <v>6</v>
      </c>
    </row>
    <row r="1901" spans="1:5">
      <c r="A1901" s="3">
        <v>45126</v>
      </c>
      <c r="B1901" s="2" t="s">
        <v>24</v>
      </c>
      <c r="C1901" s="2" t="s">
        <v>27</v>
      </c>
      <c r="D1901" s="2" t="s">
        <v>28</v>
      </c>
      <c r="E1901" s="2">
        <v>12</v>
      </c>
    </row>
    <row r="1902" spans="1:5">
      <c r="A1902" s="3">
        <v>45126</v>
      </c>
      <c r="B1902" s="2" t="s">
        <v>24</v>
      </c>
      <c r="C1902" s="2" t="s">
        <v>27</v>
      </c>
      <c r="D1902" s="2" t="s">
        <v>28</v>
      </c>
      <c r="E1902" s="2">
        <v>7</v>
      </c>
    </row>
    <row r="1903" spans="1:5">
      <c r="A1903" s="3">
        <v>45126</v>
      </c>
      <c r="B1903" s="2" t="s">
        <v>24</v>
      </c>
      <c r="C1903" s="2" t="s">
        <v>27</v>
      </c>
      <c r="D1903" s="2" t="s">
        <v>28</v>
      </c>
      <c r="E1903" s="2">
        <v>6</v>
      </c>
    </row>
    <row r="1904" spans="1:5">
      <c r="A1904" s="3">
        <v>45126</v>
      </c>
      <c r="B1904" s="2" t="s">
        <v>24</v>
      </c>
      <c r="C1904" s="2" t="s">
        <v>27</v>
      </c>
      <c r="D1904" s="2" t="s">
        <v>28</v>
      </c>
      <c r="E1904" s="2">
        <v>18</v>
      </c>
    </row>
    <row r="1905" spans="1:5">
      <c r="A1905" s="3">
        <v>45126</v>
      </c>
      <c r="B1905" s="2" t="s">
        <v>24</v>
      </c>
      <c r="C1905" s="2" t="s">
        <v>27</v>
      </c>
      <c r="D1905" s="2" t="s">
        <v>28</v>
      </c>
      <c r="E1905" s="2">
        <v>12</v>
      </c>
    </row>
    <row r="1906" spans="1:5">
      <c r="A1906" s="3">
        <v>45126</v>
      </c>
      <c r="B1906" s="2" t="s">
        <v>17</v>
      </c>
      <c r="C1906" s="2" t="s">
        <v>46</v>
      </c>
      <c r="D1906" s="2" t="s">
        <v>47</v>
      </c>
      <c r="E1906" s="2">
        <v>6</v>
      </c>
    </row>
    <row r="1907" spans="1:5">
      <c r="A1907" s="3">
        <v>45126</v>
      </c>
      <c r="B1907" s="2" t="s">
        <v>24</v>
      </c>
      <c r="C1907" s="2" t="s">
        <v>27</v>
      </c>
      <c r="D1907" s="2" t="s">
        <v>28</v>
      </c>
      <c r="E1907" s="2">
        <v>7</v>
      </c>
    </row>
    <row r="1908" spans="1:5">
      <c r="A1908" s="3">
        <v>45126</v>
      </c>
      <c r="B1908" s="2" t="s">
        <v>24</v>
      </c>
      <c r="C1908" s="2" t="s">
        <v>27</v>
      </c>
      <c r="D1908" s="2" t="s">
        <v>28</v>
      </c>
      <c r="E1908" s="2">
        <v>6</v>
      </c>
    </row>
    <row r="1909" spans="1:5">
      <c r="A1909" s="3">
        <v>45126</v>
      </c>
      <c r="B1909" s="2" t="s">
        <v>20</v>
      </c>
      <c r="C1909" s="2" t="s">
        <v>22</v>
      </c>
      <c r="D1909" s="2" t="s">
        <v>23</v>
      </c>
      <c r="E1909" s="2">
        <v>12</v>
      </c>
    </row>
    <row r="1910" spans="1:5">
      <c r="A1910" s="3">
        <v>45126</v>
      </c>
      <c r="B1910" s="2" t="s">
        <v>33</v>
      </c>
      <c r="C1910" s="2" t="s">
        <v>15</v>
      </c>
      <c r="D1910" s="2" t="s">
        <v>59</v>
      </c>
      <c r="E1910" s="2">
        <v>12</v>
      </c>
    </row>
    <row r="1911" spans="1:5">
      <c r="A1911" s="3">
        <v>45126</v>
      </c>
      <c r="B1911" s="2" t="s">
        <v>14</v>
      </c>
      <c r="C1911" s="2" t="s">
        <v>46</v>
      </c>
      <c r="D1911" s="2" t="s">
        <v>47</v>
      </c>
      <c r="E1911" s="2">
        <v>6</v>
      </c>
    </row>
    <row r="1912" spans="1:5">
      <c r="A1912" s="3">
        <v>45126</v>
      </c>
      <c r="B1912" s="2" t="s">
        <v>24</v>
      </c>
      <c r="C1912" s="2" t="s">
        <v>25</v>
      </c>
      <c r="D1912" s="2" t="s">
        <v>26</v>
      </c>
      <c r="E1912" s="2">
        <v>30</v>
      </c>
    </row>
    <row r="1913" spans="1:5">
      <c r="A1913" s="3">
        <v>45126</v>
      </c>
      <c r="B1913" s="2" t="s">
        <v>24</v>
      </c>
      <c r="C1913" s="2" t="s">
        <v>25</v>
      </c>
      <c r="D1913" s="2" t="s">
        <v>29</v>
      </c>
      <c r="E1913" s="2">
        <v>18</v>
      </c>
    </row>
    <row r="1914" spans="1:5">
      <c r="A1914" s="3">
        <v>45126</v>
      </c>
      <c r="B1914" s="2" t="s">
        <v>24</v>
      </c>
      <c r="C1914" s="2" t="s">
        <v>25</v>
      </c>
      <c r="D1914" s="2" t="s">
        <v>32</v>
      </c>
      <c r="E1914" s="2">
        <v>90</v>
      </c>
    </row>
    <row r="1915" spans="1:5">
      <c r="A1915" s="3">
        <v>45126</v>
      </c>
      <c r="B1915" s="2" t="s">
        <v>24</v>
      </c>
      <c r="C1915" s="2" t="s">
        <v>25</v>
      </c>
      <c r="D1915" s="2" t="s">
        <v>29</v>
      </c>
      <c r="E1915" s="2">
        <v>12</v>
      </c>
    </row>
    <row r="1916" spans="1:5">
      <c r="A1916" s="3">
        <v>45126</v>
      </c>
      <c r="B1916" s="2" t="s">
        <v>24</v>
      </c>
      <c r="C1916" s="2" t="s">
        <v>25</v>
      </c>
      <c r="D1916" s="2" t="s">
        <v>32</v>
      </c>
      <c r="E1916" s="2">
        <v>14</v>
      </c>
    </row>
    <row r="1917" spans="1:5">
      <c r="A1917" s="3">
        <v>45126</v>
      </c>
      <c r="B1917" s="2" t="s">
        <v>24</v>
      </c>
      <c r="C1917" s="2" t="s">
        <v>27</v>
      </c>
      <c r="D1917" s="2" t="s">
        <v>36</v>
      </c>
      <c r="E1917" s="2">
        <v>30</v>
      </c>
    </row>
    <row r="1918" spans="1:5">
      <c r="A1918" s="3">
        <v>45126</v>
      </c>
      <c r="B1918" s="2" t="s">
        <v>33</v>
      </c>
      <c r="C1918" s="2" t="s">
        <v>15</v>
      </c>
      <c r="D1918" s="2" t="s">
        <v>16</v>
      </c>
      <c r="E1918" s="2">
        <v>25</v>
      </c>
    </row>
    <row r="1919" spans="1:5">
      <c r="A1919" s="3">
        <v>45126</v>
      </c>
      <c r="B1919" s="2" t="s">
        <v>19</v>
      </c>
      <c r="C1919" s="2" t="s">
        <v>22</v>
      </c>
      <c r="D1919" s="2" t="s">
        <v>23</v>
      </c>
      <c r="E1919" s="2">
        <v>20</v>
      </c>
    </row>
    <row r="1920" spans="1:5">
      <c r="A1920" s="3">
        <v>45126</v>
      </c>
      <c r="B1920" s="2" t="s">
        <v>33</v>
      </c>
      <c r="C1920" s="2" t="s">
        <v>15</v>
      </c>
      <c r="D1920" s="2" t="s">
        <v>16</v>
      </c>
      <c r="E1920" s="2">
        <v>25</v>
      </c>
    </row>
    <row r="1921" spans="1:5">
      <c r="A1921" s="3">
        <v>45126</v>
      </c>
      <c r="B1921" s="2" t="s">
        <v>24</v>
      </c>
      <c r="C1921" s="2" t="s">
        <v>27</v>
      </c>
      <c r="D1921" s="2" t="s">
        <v>28</v>
      </c>
      <c r="E1921" s="2">
        <v>19</v>
      </c>
    </row>
    <row r="1922" spans="1:5">
      <c r="A1922" s="3">
        <v>45126</v>
      </c>
      <c r="B1922" s="2" t="s">
        <v>24</v>
      </c>
      <c r="C1922" s="2" t="s">
        <v>27</v>
      </c>
      <c r="D1922" s="2" t="s">
        <v>28</v>
      </c>
      <c r="E1922" s="2">
        <v>25</v>
      </c>
    </row>
    <row r="1923" spans="1:5">
      <c r="A1923" s="3">
        <v>45126</v>
      </c>
      <c r="B1923" s="2" t="s">
        <v>37</v>
      </c>
      <c r="C1923" s="2" t="s">
        <v>15</v>
      </c>
      <c r="D1923" s="2" t="s">
        <v>52</v>
      </c>
      <c r="E1923" s="2">
        <v>40</v>
      </c>
    </row>
    <row r="1924" spans="1:5">
      <c r="A1924" s="3">
        <v>45126</v>
      </c>
      <c r="B1924" s="2" t="s">
        <v>24</v>
      </c>
      <c r="C1924" s="2" t="s">
        <v>25</v>
      </c>
      <c r="D1924" s="2" t="s">
        <v>29</v>
      </c>
      <c r="E1924" s="2">
        <v>13</v>
      </c>
    </row>
    <row r="1925" spans="1:5">
      <c r="A1925" s="3">
        <v>45126</v>
      </c>
      <c r="B1925" s="2" t="s">
        <v>44</v>
      </c>
      <c r="C1925" s="2" t="s">
        <v>46</v>
      </c>
      <c r="D1925" s="2" t="s">
        <v>47</v>
      </c>
      <c r="E1925" s="2">
        <v>4</v>
      </c>
    </row>
    <row r="1926" spans="1:5">
      <c r="A1926" s="3">
        <v>45127</v>
      </c>
      <c r="B1926" s="2" t="s">
        <v>37</v>
      </c>
      <c r="C1926" s="2" t="s">
        <v>15</v>
      </c>
      <c r="D1926" s="2" t="s">
        <v>16</v>
      </c>
      <c r="E1926" s="2">
        <v>10</v>
      </c>
    </row>
    <row r="1927" spans="1:5">
      <c r="A1927" s="3">
        <v>45127</v>
      </c>
      <c r="B1927" s="2" t="s">
        <v>17</v>
      </c>
      <c r="C1927" s="2" t="s">
        <v>46</v>
      </c>
      <c r="D1927" s="2" t="s">
        <v>47</v>
      </c>
      <c r="E1927" s="2">
        <v>6</v>
      </c>
    </row>
    <row r="1928" spans="1:5">
      <c r="A1928" s="3">
        <v>45127</v>
      </c>
      <c r="B1928" s="2" t="s">
        <v>33</v>
      </c>
      <c r="C1928" s="2" t="s">
        <v>46</v>
      </c>
      <c r="D1928" s="2" t="s">
        <v>47</v>
      </c>
      <c r="E1928" s="2">
        <v>6</v>
      </c>
    </row>
    <row r="1929" spans="1:5">
      <c r="A1929" s="3">
        <v>45127</v>
      </c>
      <c r="B1929" s="2" t="s">
        <v>33</v>
      </c>
      <c r="C1929" s="2" t="s">
        <v>46</v>
      </c>
      <c r="D1929" s="2" t="s">
        <v>47</v>
      </c>
      <c r="E1929" s="2">
        <v>12</v>
      </c>
    </row>
    <row r="1930" spans="1:5">
      <c r="A1930" s="3">
        <v>45127</v>
      </c>
      <c r="B1930" s="2" t="s">
        <v>33</v>
      </c>
      <c r="C1930" s="2" t="s">
        <v>22</v>
      </c>
      <c r="D1930" s="2" t="s">
        <v>23</v>
      </c>
      <c r="E1930" s="2">
        <v>12</v>
      </c>
    </row>
    <row r="1931" spans="1:5">
      <c r="A1931" s="3">
        <v>45127</v>
      </c>
      <c r="B1931" s="2" t="s">
        <v>24</v>
      </c>
      <c r="C1931" s="2" t="s">
        <v>25</v>
      </c>
      <c r="D1931" s="2" t="s">
        <v>26</v>
      </c>
      <c r="E1931" s="2">
        <v>12</v>
      </c>
    </row>
    <row r="1932" spans="1:5">
      <c r="A1932" s="3">
        <v>45127</v>
      </c>
      <c r="B1932" s="2" t="s">
        <v>24</v>
      </c>
      <c r="C1932" s="2" t="s">
        <v>25</v>
      </c>
      <c r="D1932" s="2" t="s">
        <v>26</v>
      </c>
      <c r="E1932" s="2">
        <v>60</v>
      </c>
    </row>
    <row r="1933" spans="1:5">
      <c r="A1933" s="3">
        <v>45127</v>
      </c>
      <c r="B1933" s="2" t="s">
        <v>24</v>
      </c>
      <c r="C1933" s="2" t="s">
        <v>25</v>
      </c>
      <c r="D1933" s="2" t="s">
        <v>32</v>
      </c>
      <c r="E1933" s="2">
        <v>12</v>
      </c>
    </row>
    <row r="1934" spans="1:5">
      <c r="A1934" s="3">
        <v>45127</v>
      </c>
      <c r="B1934" s="2" t="s">
        <v>24</v>
      </c>
      <c r="C1934" s="2" t="s">
        <v>27</v>
      </c>
      <c r="D1934" s="2" t="s">
        <v>28</v>
      </c>
      <c r="E1934" s="2">
        <v>15</v>
      </c>
    </row>
    <row r="1935" spans="1:5">
      <c r="A1935" s="3">
        <v>45127</v>
      </c>
      <c r="B1935" s="2" t="s">
        <v>24</v>
      </c>
      <c r="C1935" s="2" t="s">
        <v>27</v>
      </c>
      <c r="D1935" s="2" t="s">
        <v>28</v>
      </c>
      <c r="E1935" s="2">
        <v>20</v>
      </c>
    </row>
    <row r="1936" spans="1:5">
      <c r="A1936" s="3">
        <v>45127</v>
      </c>
      <c r="B1936" s="2" t="s">
        <v>24</v>
      </c>
      <c r="C1936" s="2" t="s">
        <v>27</v>
      </c>
      <c r="D1936" s="2" t="s">
        <v>28</v>
      </c>
      <c r="E1936" s="2">
        <v>25</v>
      </c>
    </row>
    <row r="1937" spans="1:5">
      <c r="A1937" s="3">
        <v>45127</v>
      </c>
      <c r="B1937" s="2" t="s">
        <v>24</v>
      </c>
      <c r="C1937" s="2" t="s">
        <v>27</v>
      </c>
      <c r="D1937" s="2" t="s">
        <v>28</v>
      </c>
      <c r="E1937" s="2">
        <v>25</v>
      </c>
    </row>
    <row r="1938" spans="1:5">
      <c r="A1938" s="3">
        <v>45127</v>
      </c>
      <c r="B1938" s="2" t="s">
        <v>37</v>
      </c>
      <c r="C1938" s="2" t="s">
        <v>15</v>
      </c>
      <c r="D1938" s="2" t="s">
        <v>56</v>
      </c>
      <c r="E1938" s="2">
        <v>95</v>
      </c>
    </row>
    <row r="1939" spans="1:5">
      <c r="A1939" s="3">
        <v>45127</v>
      </c>
      <c r="B1939" s="2" t="s">
        <v>24</v>
      </c>
      <c r="C1939" s="2" t="s">
        <v>25</v>
      </c>
      <c r="D1939" s="2" t="s">
        <v>29</v>
      </c>
      <c r="E1939" s="2">
        <v>20</v>
      </c>
    </row>
    <row r="1940" spans="1:5">
      <c r="A1940" s="3">
        <v>45127</v>
      </c>
      <c r="B1940" s="2" t="s">
        <v>24</v>
      </c>
      <c r="C1940" s="2" t="s">
        <v>27</v>
      </c>
      <c r="D1940" s="2" t="s">
        <v>60</v>
      </c>
      <c r="E1940" s="2">
        <v>15</v>
      </c>
    </row>
    <row r="1941" spans="1:5">
      <c r="A1941" s="3">
        <v>45127</v>
      </c>
      <c r="B1941" s="2" t="s">
        <v>14</v>
      </c>
      <c r="C1941" s="2" t="s">
        <v>15</v>
      </c>
      <c r="D1941" s="2" t="s">
        <v>16</v>
      </c>
      <c r="E1941" s="2">
        <v>15</v>
      </c>
    </row>
    <row r="1942" spans="1:5">
      <c r="A1942" s="3">
        <v>45127</v>
      </c>
      <c r="B1942" s="2" t="s">
        <v>33</v>
      </c>
      <c r="C1942" s="2" t="s">
        <v>15</v>
      </c>
      <c r="D1942" s="2" t="s">
        <v>18</v>
      </c>
      <c r="E1942" s="2">
        <v>10</v>
      </c>
    </row>
    <row r="1943" spans="1:5">
      <c r="A1943" s="3">
        <v>45127</v>
      </c>
      <c r="B1943" s="2" t="s">
        <v>24</v>
      </c>
      <c r="C1943" s="2" t="s">
        <v>27</v>
      </c>
      <c r="D1943" s="2" t="s">
        <v>60</v>
      </c>
      <c r="E1943" s="2">
        <v>39</v>
      </c>
    </row>
    <row r="1944" spans="1:5">
      <c r="A1944" s="3">
        <v>45127</v>
      </c>
      <c r="B1944" s="2" t="s">
        <v>44</v>
      </c>
      <c r="C1944" s="2" t="s">
        <v>15</v>
      </c>
      <c r="D1944" s="2" t="s">
        <v>48</v>
      </c>
      <c r="E1944" s="2">
        <v>28</v>
      </c>
    </row>
    <row r="1945" spans="1:5">
      <c r="A1945" s="3">
        <v>45127</v>
      </c>
      <c r="B1945" s="2" t="s">
        <v>44</v>
      </c>
      <c r="C1945" s="2" t="s">
        <v>15</v>
      </c>
      <c r="D1945" s="2" t="s">
        <v>48</v>
      </c>
      <c r="E1945" s="2">
        <v>22</v>
      </c>
    </row>
    <row r="1946" spans="1:5">
      <c r="A1946" s="3">
        <v>45127</v>
      </c>
      <c r="B1946" s="2" t="s">
        <v>44</v>
      </c>
      <c r="C1946" s="2" t="s">
        <v>15</v>
      </c>
      <c r="D1946" s="2" t="s">
        <v>48</v>
      </c>
      <c r="E1946" s="2">
        <v>26</v>
      </c>
    </row>
    <row r="1947" spans="1:5">
      <c r="A1947" s="3">
        <v>45127</v>
      </c>
      <c r="B1947" s="2" t="s">
        <v>44</v>
      </c>
      <c r="C1947" s="2" t="s">
        <v>15</v>
      </c>
      <c r="D1947" s="2" t="s">
        <v>48</v>
      </c>
      <c r="E1947" s="2">
        <v>40</v>
      </c>
    </row>
    <row r="1948" spans="1:5">
      <c r="A1948" s="3">
        <v>45127</v>
      </c>
      <c r="B1948" s="2" t="s">
        <v>44</v>
      </c>
      <c r="C1948" s="2" t="s">
        <v>15</v>
      </c>
      <c r="D1948" s="2" t="s">
        <v>48</v>
      </c>
      <c r="E1948" s="2">
        <v>25</v>
      </c>
    </row>
    <row r="1949" spans="1:5">
      <c r="A1949" s="3">
        <v>45127</v>
      </c>
      <c r="B1949" s="2" t="s">
        <v>44</v>
      </c>
      <c r="C1949" s="2" t="s">
        <v>15</v>
      </c>
      <c r="D1949" s="2" t="s">
        <v>48</v>
      </c>
      <c r="E1949" s="2">
        <v>50</v>
      </c>
    </row>
    <row r="1950" spans="1:5">
      <c r="A1950" s="3">
        <v>45127</v>
      </c>
      <c r="B1950" s="2" t="s">
        <v>44</v>
      </c>
      <c r="C1950" s="2" t="s">
        <v>15</v>
      </c>
      <c r="D1950" s="2" t="s">
        <v>52</v>
      </c>
      <c r="E1950" s="2">
        <v>25</v>
      </c>
    </row>
    <row r="1951" spans="1:5">
      <c r="A1951" s="3">
        <v>45128</v>
      </c>
      <c r="B1951" s="2" t="s">
        <v>24</v>
      </c>
      <c r="C1951" s="2" t="s">
        <v>27</v>
      </c>
      <c r="D1951" s="2" t="s">
        <v>28</v>
      </c>
      <c r="E1951" s="2">
        <v>12</v>
      </c>
    </row>
    <row r="1952" spans="1:5">
      <c r="A1952" s="3">
        <v>45128</v>
      </c>
      <c r="B1952" s="2" t="s">
        <v>24</v>
      </c>
      <c r="C1952" s="2" t="s">
        <v>27</v>
      </c>
      <c r="D1952" s="2" t="s">
        <v>28</v>
      </c>
      <c r="E1952" s="2">
        <v>12</v>
      </c>
    </row>
    <row r="1953" spans="1:5">
      <c r="A1953" s="3">
        <v>45128</v>
      </c>
      <c r="B1953" s="2" t="s">
        <v>20</v>
      </c>
      <c r="C1953" s="2" t="s">
        <v>22</v>
      </c>
      <c r="D1953" s="2" t="s">
        <v>23</v>
      </c>
      <c r="E1953" s="2">
        <v>6</v>
      </c>
    </row>
    <row r="1954" spans="1:5">
      <c r="A1954" s="3">
        <v>45128</v>
      </c>
      <c r="B1954" s="2" t="s">
        <v>24</v>
      </c>
      <c r="C1954" s="2" t="s">
        <v>27</v>
      </c>
      <c r="D1954" s="2" t="s">
        <v>28</v>
      </c>
      <c r="E1954" s="2">
        <v>12</v>
      </c>
    </row>
    <row r="1955" spans="1:5">
      <c r="A1955" s="3">
        <v>45128</v>
      </c>
      <c r="B1955" s="2" t="s">
        <v>33</v>
      </c>
      <c r="C1955" s="2" t="s">
        <v>15</v>
      </c>
      <c r="D1955" s="2" t="s">
        <v>42</v>
      </c>
      <c r="E1955" s="2">
        <v>12</v>
      </c>
    </row>
    <row r="1956" spans="1:5">
      <c r="A1956" s="3">
        <v>45128</v>
      </c>
      <c r="B1956" s="2" t="s">
        <v>24</v>
      </c>
      <c r="C1956" s="2" t="s">
        <v>27</v>
      </c>
      <c r="D1956" s="2" t="s">
        <v>28</v>
      </c>
      <c r="E1956" s="2">
        <v>12</v>
      </c>
    </row>
    <row r="1957" spans="1:5">
      <c r="A1957" s="3">
        <v>45128</v>
      </c>
      <c r="B1957" s="2" t="s">
        <v>17</v>
      </c>
      <c r="C1957" s="2" t="s">
        <v>46</v>
      </c>
      <c r="D1957" s="2" t="s">
        <v>47</v>
      </c>
      <c r="E1957" s="2">
        <v>6</v>
      </c>
    </row>
    <row r="1958" spans="1:5">
      <c r="A1958" s="3">
        <v>45128</v>
      </c>
      <c r="B1958" s="2" t="s">
        <v>33</v>
      </c>
      <c r="C1958" s="2" t="s">
        <v>22</v>
      </c>
      <c r="D1958" s="2" t="s">
        <v>23</v>
      </c>
      <c r="E1958" s="2">
        <v>12</v>
      </c>
    </row>
    <row r="1959" spans="1:5">
      <c r="A1959" s="3">
        <v>45128</v>
      </c>
      <c r="B1959" s="2" t="s">
        <v>24</v>
      </c>
      <c r="C1959" s="2" t="s">
        <v>27</v>
      </c>
      <c r="D1959" s="2" t="s">
        <v>28</v>
      </c>
      <c r="E1959" s="2">
        <v>12</v>
      </c>
    </row>
    <row r="1960" spans="1:5">
      <c r="A1960" s="3">
        <v>45128</v>
      </c>
      <c r="B1960" s="2" t="s">
        <v>17</v>
      </c>
      <c r="C1960" s="2" t="s">
        <v>46</v>
      </c>
      <c r="D1960" s="2" t="s">
        <v>47</v>
      </c>
      <c r="E1960" s="2">
        <v>6</v>
      </c>
    </row>
    <row r="1961" spans="1:5">
      <c r="A1961" s="3">
        <v>45128</v>
      </c>
      <c r="B1961" s="2" t="s">
        <v>24</v>
      </c>
      <c r="C1961" s="2" t="s">
        <v>27</v>
      </c>
      <c r="D1961" s="2" t="s">
        <v>28</v>
      </c>
      <c r="E1961" s="2">
        <v>6</v>
      </c>
    </row>
    <row r="1962" spans="1:5">
      <c r="A1962" s="3">
        <v>45128</v>
      </c>
      <c r="B1962" s="2" t="s">
        <v>24</v>
      </c>
      <c r="C1962" s="2" t="s">
        <v>27</v>
      </c>
      <c r="D1962" s="2" t="s">
        <v>28</v>
      </c>
      <c r="E1962" s="2">
        <v>6</v>
      </c>
    </row>
    <row r="1963" spans="1:5">
      <c r="A1963" s="3">
        <v>45128</v>
      </c>
      <c r="B1963" s="2" t="s">
        <v>14</v>
      </c>
      <c r="C1963" s="2" t="s">
        <v>46</v>
      </c>
      <c r="D1963" s="2" t="s">
        <v>47</v>
      </c>
      <c r="E1963" s="2">
        <v>3</v>
      </c>
    </row>
    <row r="1964" spans="1:5">
      <c r="A1964" s="3">
        <v>45128</v>
      </c>
      <c r="B1964" s="2" t="s">
        <v>24</v>
      </c>
      <c r="C1964" s="2" t="s">
        <v>25</v>
      </c>
      <c r="D1964" s="2" t="s">
        <v>29</v>
      </c>
      <c r="E1964" s="2">
        <v>30</v>
      </c>
    </row>
    <row r="1965" spans="1:5">
      <c r="A1965" s="3">
        <v>45128</v>
      </c>
      <c r="B1965" s="2" t="s">
        <v>24</v>
      </c>
      <c r="C1965" s="2" t="s">
        <v>25</v>
      </c>
      <c r="D1965" s="2" t="s">
        <v>26</v>
      </c>
      <c r="E1965" s="2">
        <v>50</v>
      </c>
    </row>
    <row r="1966" spans="1:5">
      <c r="A1966" s="3">
        <v>45128</v>
      </c>
      <c r="B1966" s="2" t="s">
        <v>24</v>
      </c>
      <c r="C1966" s="2" t="s">
        <v>25</v>
      </c>
      <c r="D1966" s="2" t="s">
        <v>43</v>
      </c>
      <c r="E1966" s="2">
        <v>40</v>
      </c>
    </row>
    <row r="1967" spans="1:5">
      <c r="A1967" s="3">
        <v>45128</v>
      </c>
      <c r="B1967" s="2" t="s">
        <v>24</v>
      </c>
      <c r="C1967" s="2" t="s">
        <v>27</v>
      </c>
      <c r="D1967" s="2" t="s">
        <v>60</v>
      </c>
      <c r="E1967" s="2">
        <v>35</v>
      </c>
    </row>
    <row r="1968" spans="1:5">
      <c r="A1968" s="3">
        <v>45128</v>
      </c>
      <c r="B1968" s="2" t="s">
        <v>24</v>
      </c>
      <c r="C1968" s="2" t="s">
        <v>25</v>
      </c>
      <c r="D1968" s="2" t="s">
        <v>32</v>
      </c>
      <c r="E1968" s="2">
        <v>3</v>
      </c>
    </row>
    <row r="1969" spans="1:5">
      <c r="A1969" s="3">
        <v>45128</v>
      </c>
      <c r="B1969" s="2" t="s">
        <v>24</v>
      </c>
      <c r="C1969" s="2" t="s">
        <v>25</v>
      </c>
      <c r="D1969" s="2" t="s">
        <v>43</v>
      </c>
      <c r="E1969" s="2">
        <v>39</v>
      </c>
    </row>
    <row r="1970" spans="1:5">
      <c r="A1970" s="3">
        <v>45128</v>
      </c>
      <c r="B1970" s="2" t="s">
        <v>24</v>
      </c>
      <c r="C1970" s="2" t="s">
        <v>27</v>
      </c>
      <c r="D1970" s="2" t="s">
        <v>28</v>
      </c>
      <c r="E1970" s="2">
        <v>40</v>
      </c>
    </row>
    <row r="1971" spans="1:5">
      <c r="A1971" s="3">
        <v>45128</v>
      </c>
      <c r="B1971" s="2" t="s">
        <v>24</v>
      </c>
      <c r="C1971" s="2" t="s">
        <v>27</v>
      </c>
      <c r="D1971" s="2" t="s">
        <v>28</v>
      </c>
      <c r="E1971" s="2">
        <v>15</v>
      </c>
    </row>
    <row r="1972" spans="1:5">
      <c r="A1972" s="3">
        <v>45128</v>
      </c>
      <c r="B1972" s="2" t="s">
        <v>44</v>
      </c>
      <c r="C1972" s="2" t="s">
        <v>22</v>
      </c>
      <c r="D1972" s="2" t="s">
        <v>23</v>
      </c>
      <c r="E1972" s="2">
        <v>22</v>
      </c>
    </row>
    <row r="1973" spans="1:5">
      <c r="A1973" s="3">
        <v>45128</v>
      </c>
      <c r="B1973" s="2" t="s">
        <v>44</v>
      </c>
      <c r="C1973" s="2" t="s">
        <v>15</v>
      </c>
      <c r="D1973" s="2" t="s">
        <v>48</v>
      </c>
      <c r="E1973" s="2">
        <v>35</v>
      </c>
    </row>
    <row r="1974" spans="1:5">
      <c r="A1974" s="3">
        <v>45128</v>
      </c>
      <c r="B1974" s="2" t="s">
        <v>44</v>
      </c>
      <c r="C1974" s="2" t="s">
        <v>15</v>
      </c>
      <c r="D1974" s="2" t="s">
        <v>48</v>
      </c>
      <c r="E1974" s="2">
        <v>35</v>
      </c>
    </row>
    <row r="1975" spans="1:5">
      <c r="A1975" s="3">
        <v>45129</v>
      </c>
      <c r="B1975" s="2" t="s">
        <v>24</v>
      </c>
      <c r="C1975" s="2" t="s">
        <v>25</v>
      </c>
      <c r="D1975" s="2" t="s">
        <v>26</v>
      </c>
      <c r="E1975" s="2">
        <v>30</v>
      </c>
    </row>
    <row r="1976" spans="1:5">
      <c r="A1976" s="3">
        <v>45129</v>
      </c>
      <c r="B1976" s="2" t="s">
        <v>24</v>
      </c>
      <c r="C1976" s="2" t="s">
        <v>25</v>
      </c>
      <c r="D1976" s="2" t="s">
        <v>26</v>
      </c>
      <c r="E1976" s="2">
        <v>25</v>
      </c>
    </row>
    <row r="1977" spans="1:5">
      <c r="A1977" s="3">
        <v>45129</v>
      </c>
      <c r="B1977" s="2" t="s">
        <v>20</v>
      </c>
      <c r="C1977" s="2" t="s">
        <v>15</v>
      </c>
      <c r="D1977" s="2" t="s">
        <v>42</v>
      </c>
      <c r="E1977" s="2">
        <v>12</v>
      </c>
    </row>
    <row r="1978" spans="1:5">
      <c r="A1978" s="3">
        <v>45129</v>
      </c>
      <c r="B1978" s="2" t="s">
        <v>20</v>
      </c>
      <c r="C1978" s="2" t="s">
        <v>46</v>
      </c>
      <c r="D1978" s="2" t="s">
        <v>47</v>
      </c>
      <c r="E1978" s="2">
        <v>6</v>
      </c>
    </row>
    <row r="1979" spans="1:5">
      <c r="A1979" s="3">
        <v>45129</v>
      </c>
      <c r="B1979" s="2" t="s">
        <v>20</v>
      </c>
      <c r="C1979" s="2" t="s">
        <v>46</v>
      </c>
      <c r="D1979" s="2" t="s">
        <v>47</v>
      </c>
      <c r="E1979" s="2">
        <v>6</v>
      </c>
    </row>
    <row r="1980" spans="1:5">
      <c r="A1980" s="3">
        <v>45129</v>
      </c>
      <c r="B1980" s="2" t="s">
        <v>24</v>
      </c>
      <c r="C1980" s="2" t="s">
        <v>27</v>
      </c>
      <c r="D1980" s="2" t="s">
        <v>28</v>
      </c>
      <c r="E1980" s="2">
        <v>12</v>
      </c>
    </row>
    <row r="1981" spans="1:5">
      <c r="A1981" s="3">
        <v>45129</v>
      </c>
      <c r="B1981" s="2" t="s">
        <v>14</v>
      </c>
      <c r="C1981" s="2" t="s">
        <v>46</v>
      </c>
      <c r="D1981" s="2" t="s">
        <v>47</v>
      </c>
      <c r="E1981" s="2">
        <v>6</v>
      </c>
    </row>
    <row r="1982" spans="1:5">
      <c r="A1982" s="3">
        <v>45129</v>
      </c>
      <c r="B1982" s="2" t="s">
        <v>14</v>
      </c>
      <c r="C1982" s="2" t="s">
        <v>15</v>
      </c>
      <c r="D1982" s="2" t="s">
        <v>18</v>
      </c>
      <c r="E1982" s="2">
        <v>12</v>
      </c>
    </row>
    <row r="1983" spans="1:5">
      <c r="A1983" s="3">
        <v>45129</v>
      </c>
      <c r="B1983" s="2" t="s">
        <v>24</v>
      </c>
      <c r="C1983" s="2" t="s">
        <v>25</v>
      </c>
      <c r="D1983" s="2" t="s">
        <v>43</v>
      </c>
      <c r="E1983" s="2">
        <v>35</v>
      </c>
    </row>
    <row r="1984" spans="1:5">
      <c r="A1984" s="3">
        <v>45129</v>
      </c>
      <c r="B1984" s="2" t="s">
        <v>37</v>
      </c>
      <c r="C1984" s="2" t="s">
        <v>15</v>
      </c>
      <c r="D1984" s="2" t="s">
        <v>21</v>
      </c>
      <c r="E1984" s="2">
        <v>60</v>
      </c>
    </row>
    <row r="1985" spans="1:5">
      <c r="A1985" s="3">
        <v>45129</v>
      </c>
      <c r="B1985" s="2" t="s">
        <v>53</v>
      </c>
      <c r="C1985" s="2" t="s">
        <v>15</v>
      </c>
      <c r="D1985" s="2" t="s">
        <v>16</v>
      </c>
      <c r="E1985" s="2">
        <v>20</v>
      </c>
    </row>
    <row r="1986" spans="1:5">
      <c r="A1986" s="3">
        <v>45129</v>
      </c>
      <c r="B1986" s="2" t="s">
        <v>24</v>
      </c>
      <c r="C1986" s="2" t="s">
        <v>25</v>
      </c>
      <c r="D1986" s="2" t="s">
        <v>43</v>
      </c>
      <c r="E1986" s="2">
        <v>40</v>
      </c>
    </row>
    <row r="1987" spans="1:5">
      <c r="A1987" s="3">
        <v>45129</v>
      </c>
      <c r="B1987" s="2" t="s">
        <v>20</v>
      </c>
      <c r="C1987" s="2" t="s">
        <v>15</v>
      </c>
      <c r="D1987" s="2" t="s">
        <v>31</v>
      </c>
      <c r="E1987" s="2">
        <v>20</v>
      </c>
    </row>
    <row r="1988" spans="1:5">
      <c r="A1988" s="3">
        <v>45129</v>
      </c>
      <c r="B1988" s="2" t="s">
        <v>24</v>
      </c>
      <c r="C1988" s="2" t="s">
        <v>27</v>
      </c>
      <c r="D1988" s="2" t="s">
        <v>60</v>
      </c>
      <c r="E1988" s="2">
        <v>21</v>
      </c>
    </row>
    <row r="1989" spans="1:5">
      <c r="A1989" s="3">
        <v>45129</v>
      </c>
      <c r="B1989" s="2" t="s">
        <v>33</v>
      </c>
      <c r="C1989" s="2" t="s">
        <v>22</v>
      </c>
      <c r="D1989" s="2" t="s">
        <v>23</v>
      </c>
      <c r="E1989" s="2">
        <v>12</v>
      </c>
    </row>
    <row r="1990" spans="1:5">
      <c r="A1990" s="3">
        <v>45129</v>
      </c>
      <c r="B1990" s="2" t="s">
        <v>24</v>
      </c>
      <c r="C1990" s="2" t="s">
        <v>25</v>
      </c>
      <c r="D1990" s="2" t="s">
        <v>29</v>
      </c>
      <c r="E1990" s="2">
        <v>12</v>
      </c>
    </row>
    <row r="1991" spans="1:5">
      <c r="A1991" s="3">
        <v>45129</v>
      </c>
      <c r="B1991" s="2" t="s">
        <v>24</v>
      </c>
      <c r="C1991" s="2" t="s">
        <v>25</v>
      </c>
      <c r="D1991" s="2" t="s">
        <v>29</v>
      </c>
      <c r="E1991" s="2">
        <v>20</v>
      </c>
    </row>
    <row r="1992" spans="1:5">
      <c r="A1992" s="3">
        <v>45129</v>
      </c>
      <c r="B1992" s="2" t="s">
        <v>33</v>
      </c>
      <c r="C1992" s="2" t="s">
        <v>15</v>
      </c>
      <c r="D1992" s="2" t="s">
        <v>21</v>
      </c>
      <c r="E1992" s="2">
        <v>15</v>
      </c>
    </row>
    <row r="1993" spans="1:5">
      <c r="A1993" s="3">
        <v>45129</v>
      </c>
      <c r="B1993" s="2" t="s">
        <v>33</v>
      </c>
      <c r="C1993" s="2" t="s">
        <v>15</v>
      </c>
      <c r="D1993" s="2" t="s">
        <v>21</v>
      </c>
      <c r="E1993" s="2">
        <v>15</v>
      </c>
    </row>
    <row r="1994" spans="1:5">
      <c r="A1994" s="3">
        <v>45129</v>
      </c>
      <c r="B1994" s="2" t="s">
        <v>20</v>
      </c>
      <c r="C1994" s="2" t="s">
        <v>15</v>
      </c>
      <c r="D1994" s="2" t="s">
        <v>31</v>
      </c>
      <c r="E1994" s="2">
        <v>35</v>
      </c>
    </row>
    <row r="1995" spans="1:5">
      <c r="A1995" s="3">
        <v>45129</v>
      </c>
      <c r="B1995" s="2" t="s">
        <v>24</v>
      </c>
      <c r="C1995" s="2" t="s">
        <v>27</v>
      </c>
      <c r="D1995" s="2" t="s">
        <v>60</v>
      </c>
      <c r="E1995" s="2">
        <v>44</v>
      </c>
    </row>
    <row r="1996" spans="1:5">
      <c r="A1996" s="3">
        <v>45129</v>
      </c>
      <c r="B1996" s="2" t="s">
        <v>44</v>
      </c>
      <c r="C1996" s="2" t="s">
        <v>46</v>
      </c>
      <c r="D1996" s="2" t="s">
        <v>47</v>
      </c>
      <c r="E1996" s="2">
        <v>3</v>
      </c>
    </row>
    <row r="1997" spans="1:5">
      <c r="A1997" s="3">
        <v>45129</v>
      </c>
      <c r="B1997" s="2" t="s">
        <v>44</v>
      </c>
      <c r="C1997" s="2" t="s">
        <v>15</v>
      </c>
      <c r="D1997" s="2" t="s">
        <v>45</v>
      </c>
      <c r="E1997" s="2">
        <v>50</v>
      </c>
    </row>
    <row r="1998" spans="1:5">
      <c r="A1998" s="3">
        <v>45129</v>
      </c>
      <c r="B1998" s="2" t="s">
        <v>44</v>
      </c>
      <c r="C1998" s="2" t="s">
        <v>46</v>
      </c>
      <c r="D1998" s="2" t="s">
        <v>47</v>
      </c>
      <c r="E1998" s="2">
        <v>4</v>
      </c>
    </row>
    <row r="1999" spans="1:5">
      <c r="A1999" s="3">
        <v>45129</v>
      </c>
      <c r="B1999" s="2" t="s">
        <v>44</v>
      </c>
      <c r="C1999" s="2" t="s">
        <v>15</v>
      </c>
      <c r="D1999" s="2" t="s">
        <v>42</v>
      </c>
      <c r="E1999" s="2">
        <v>23</v>
      </c>
    </row>
    <row r="2000" spans="1:5">
      <c r="A2000" s="3">
        <v>45130</v>
      </c>
      <c r="B2000" s="2" t="s">
        <v>24</v>
      </c>
      <c r="C2000" s="2" t="s">
        <v>27</v>
      </c>
      <c r="D2000" s="2" t="s">
        <v>28</v>
      </c>
      <c r="E2000" s="2">
        <v>47</v>
      </c>
    </row>
    <row r="2001" spans="1:5">
      <c r="A2001" s="3">
        <v>45130</v>
      </c>
      <c r="B2001" s="2" t="s">
        <v>24</v>
      </c>
      <c r="C2001" s="2" t="s">
        <v>25</v>
      </c>
      <c r="D2001" s="2" t="s">
        <v>32</v>
      </c>
      <c r="E2001" s="2">
        <v>60</v>
      </c>
    </row>
    <row r="2002" spans="1:5">
      <c r="A2002" s="3">
        <v>45130</v>
      </c>
      <c r="B2002" s="2" t="s">
        <v>24</v>
      </c>
      <c r="C2002" s="2" t="s">
        <v>27</v>
      </c>
      <c r="D2002" s="2" t="s">
        <v>28</v>
      </c>
      <c r="E2002" s="2">
        <v>50</v>
      </c>
    </row>
    <row r="2003" spans="1:5">
      <c r="A2003" s="3">
        <v>45130</v>
      </c>
      <c r="B2003" s="2" t="s">
        <v>44</v>
      </c>
      <c r="C2003" s="2" t="s">
        <v>15</v>
      </c>
      <c r="D2003" s="2" t="s">
        <v>48</v>
      </c>
      <c r="E2003" s="2">
        <v>30</v>
      </c>
    </row>
    <row r="2004" spans="1:5">
      <c r="A2004" s="3">
        <v>45131</v>
      </c>
      <c r="B2004" s="2" t="s">
        <v>24</v>
      </c>
      <c r="C2004" s="2" t="s">
        <v>25</v>
      </c>
      <c r="D2004" s="2" t="s">
        <v>32</v>
      </c>
      <c r="E2004" s="2">
        <v>120</v>
      </c>
    </row>
    <row r="2005" spans="1:5">
      <c r="A2005" s="3">
        <v>45131</v>
      </c>
      <c r="B2005" s="2" t="s">
        <v>37</v>
      </c>
      <c r="C2005" s="2" t="s">
        <v>15</v>
      </c>
      <c r="D2005" s="2" t="s">
        <v>16</v>
      </c>
      <c r="E2005" s="2">
        <v>35</v>
      </c>
    </row>
    <row r="2006" spans="1:5">
      <c r="A2006" s="3">
        <v>45131</v>
      </c>
      <c r="B2006" s="2" t="s">
        <v>24</v>
      </c>
      <c r="C2006" s="2" t="s">
        <v>27</v>
      </c>
      <c r="D2006" s="2" t="s">
        <v>28</v>
      </c>
      <c r="E2006" s="2">
        <v>15</v>
      </c>
    </row>
    <row r="2007" spans="1:5">
      <c r="A2007" s="3">
        <v>45131</v>
      </c>
      <c r="B2007" s="2" t="s">
        <v>20</v>
      </c>
      <c r="C2007" s="2" t="s">
        <v>15</v>
      </c>
      <c r="D2007" s="2" t="s">
        <v>31</v>
      </c>
      <c r="E2007" s="2">
        <v>10</v>
      </c>
    </row>
    <row r="2008" spans="1:5">
      <c r="A2008" s="3">
        <v>45131</v>
      </c>
      <c r="B2008" s="2" t="s">
        <v>33</v>
      </c>
      <c r="C2008" s="2" t="s">
        <v>15</v>
      </c>
      <c r="D2008" s="2" t="s">
        <v>56</v>
      </c>
      <c r="E2008" s="2">
        <v>30</v>
      </c>
    </row>
    <row r="2009" spans="1:5">
      <c r="A2009" s="3">
        <v>45131</v>
      </c>
      <c r="B2009" s="2" t="s">
        <v>24</v>
      </c>
      <c r="C2009" s="2" t="s">
        <v>25</v>
      </c>
      <c r="D2009" s="2" t="s">
        <v>43</v>
      </c>
      <c r="E2009" s="2">
        <v>35</v>
      </c>
    </row>
    <row r="2010" spans="1:5">
      <c r="A2010" s="3">
        <v>45131</v>
      </c>
      <c r="B2010" s="2" t="s">
        <v>20</v>
      </c>
      <c r="C2010" s="2" t="s">
        <v>22</v>
      </c>
      <c r="D2010" s="2" t="s">
        <v>23</v>
      </c>
      <c r="E2010" s="2">
        <v>20</v>
      </c>
    </row>
    <row r="2011" spans="1:5">
      <c r="A2011" s="3">
        <v>45131</v>
      </c>
      <c r="B2011" s="2" t="s">
        <v>54</v>
      </c>
      <c r="C2011" s="2" t="s">
        <v>15</v>
      </c>
      <c r="D2011" s="2" t="s">
        <v>59</v>
      </c>
      <c r="E2011" s="2">
        <v>40</v>
      </c>
    </row>
    <row r="2012" spans="1:5">
      <c r="A2012" s="3">
        <v>45131</v>
      </c>
      <c r="B2012" s="2" t="s">
        <v>54</v>
      </c>
      <c r="C2012" s="2" t="s">
        <v>61</v>
      </c>
      <c r="D2012" s="2" t="s">
        <v>62</v>
      </c>
      <c r="E2012" s="2">
        <v>30</v>
      </c>
    </row>
    <row r="2013" spans="1:5">
      <c r="A2013" s="3">
        <v>45131</v>
      </c>
      <c r="B2013" s="2" t="s">
        <v>24</v>
      </c>
      <c r="C2013" s="2" t="s">
        <v>25</v>
      </c>
      <c r="D2013" s="2" t="s">
        <v>26</v>
      </c>
      <c r="E2013" s="2">
        <v>35</v>
      </c>
    </row>
    <row r="2014" spans="1:5">
      <c r="A2014" s="3">
        <v>45131</v>
      </c>
      <c r="B2014" s="2" t="s">
        <v>24</v>
      </c>
      <c r="C2014" s="2" t="s">
        <v>27</v>
      </c>
      <c r="D2014" s="2" t="s">
        <v>40</v>
      </c>
      <c r="E2014" s="2">
        <v>40</v>
      </c>
    </row>
    <row r="2015" spans="1:5">
      <c r="A2015" s="3">
        <v>45131</v>
      </c>
      <c r="B2015" s="2" t="s">
        <v>24</v>
      </c>
      <c r="C2015" s="2" t="s">
        <v>25</v>
      </c>
      <c r="D2015" s="2" t="s">
        <v>29</v>
      </c>
      <c r="E2015" s="2">
        <v>30</v>
      </c>
    </row>
    <row r="2016" spans="1:5">
      <c r="A2016" s="3">
        <v>45131</v>
      </c>
      <c r="B2016" s="2" t="s">
        <v>24</v>
      </c>
      <c r="C2016" s="2" t="s">
        <v>25</v>
      </c>
      <c r="D2016" s="2" t="s">
        <v>26</v>
      </c>
      <c r="E2016" s="2">
        <v>12</v>
      </c>
    </row>
    <row r="2017" spans="1:5">
      <c r="A2017" s="3">
        <v>45131</v>
      </c>
      <c r="B2017" s="2" t="s">
        <v>24</v>
      </c>
      <c r="C2017" s="2" t="s">
        <v>27</v>
      </c>
      <c r="D2017" s="2" t="s">
        <v>28</v>
      </c>
      <c r="E2017" s="2">
        <v>6</v>
      </c>
    </row>
    <row r="2018" spans="1:5">
      <c r="A2018" s="3">
        <v>45131</v>
      </c>
      <c r="B2018" s="2" t="s">
        <v>20</v>
      </c>
      <c r="C2018" s="2" t="s">
        <v>46</v>
      </c>
      <c r="D2018" s="2" t="s">
        <v>47</v>
      </c>
      <c r="E2018" s="2">
        <v>6</v>
      </c>
    </row>
    <row r="2019" spans="1:5">
      <c r="A2019" s="3">
        <v>45131</v>
      </c>
      <c r="B2019" s="2" t="s">
        <v>24</v>
      </c>
      <c r="C2019" s="2" t="s">
        <v>27</v>
      </c>
      <c r="D2019" s="2" t="s">
        <v>28</v>
      </c>
      <c r="E2019" s="2">
        <v>12</v>
      </c>
    </row>
    <row r="2020" spans="1:5">
      <c r="A2020" s="3">
        <v>45131</v>
      </c>
      <c r="B2020" s="2" t="s">
        <v>24</v>
      </c>
      <c r="C2020" s="2" t="s">
        <v>27</v>
      </c>
      <c r="D2020" s="2" t="s">
        <v>28</v>
      </c>
      <c r="E2020" s="2">
        <v>12</v>
      </c>
    </row>
    <row r="2021" spans="1:5">
      <c r="A2021" s="3">
        <v>45131</v>
      </c>
      <c r="B2021" s="2" t="s">
        <v>17</v>
      </c>
      <c r="C2021" s="2" t="s">
        <v>46</v>
      </c>
      <c r="D2021" s="2" t="s">
        <v>47</v>
      </c>
      <c r="E2021" s="2">
        <v>6</v>
      </c>
    </row>
    <row r="2022" spans="1:5">
      <c r="A2022" s="3">
        <v>45131</v>
      </c>
      <c r="B2022" s="2" t="s">
        <v>33</v>
      </c>
      <c r="C2022" s="2" t="s">
        <v>22</v>
      </c>
      <c r="D2022" s="2" t="s">
        <v>23</v>
      </c>
      <c r="E2022" s="2">
        <v>12</v>
      </c>
    </row>
    <row r="2023" spans="1:5">
      <c r="A2023" s="3">
        <v>45131</v>
      </c>
      <c r="B2023" s="2" t="s">
        <v>24</v>
      </c>
      <c r="C2023" s="2" t="s">
        <v>27</v>
      </c>
      <c r="D2023" s="2" t="s">
        <v>28</v>
      </c>
      <c r="E2023" s="2">
        <v>12</v>
      </c>
    </row>
    <row r="2024" spans="1:5">
      <c r="A2024" s="3">
        <v>45131</v>
      </c>
      <c r="B2024" s="2" t="s">
        <v>24</v>
      </c>
      <c r="C2024" s="2" t="s">
        <v>27</v>
      </c>
      <c r="D2024" s="2" t="s">
        <v>28</v>
      </c>
      <c r="E2024" s="2">
        <v>6</v>
      </c>
    </row>
    <row r="2025" spans="1:5">
      <c r="A2025" s="3">
        <v>45131</v>
      </c>
      <c r="B2025" s="2" t="s">
        <v>24</v>
      </c>
      <c r="C2025" s="2" t="s">
        <v>27</v>
      </c>
      <c r="D2025" s="2" t="s">
        <v>28</v>
      </c>
      <c r="E2025" s="2">
        <v>6</v>
      </c>
    </row>
    <row r="2026" spans="1:5">
      <c r="A2026" s="3">
        <v>45131</v>
      </c>
      <c r="B2026" s="2" t="s">
        <v>24</v>
      </c>
      <c r="C2026" s="2" t="s">
        <v>25</v>
      </c>
      <c r="D2026" s="2" t="s">
        <v>29</v>
      </c>
      <c r="E2026" s="2">
        <v>12</v>
      </c>
    </row>
    <row r="2027" spans="1:5">
      <c r="A2027" s="3">
        <v>45131</v>
      </c>
      <c r="B2027" s="2" t="s">
        <v>24</v>
      </c>
      <c r="C2027" s="2" t="s">
        <v>25</v>
      </c>
      <c r="D2027" s="2" t="s">
        <v>26</v>
      </c>
      <c r="E2027" s="2">
        <v>37</v>
      </c>
    </row>
    <row r="2028" spans="1:5">
      <c r="A2028" s="3">
        <v>45131</v>
      </c>
      <c r="B2028" s="2" t="s">
        <v>17</v>
      </c>
      <c r="C2028" s="2" t="s">
        <v>46</v>
      </c>
      <c r="D2028" s="2" t="s">
        <v>47</v>
      </c>
      <c r="E2028" s="2">
        <v>6</v>
      </c>
    </row>
    <row r="2029" spans="1:5">
      <c r="A2029" s="3">
        <v>45131</v>
      </c>
      <c r="B2029" s="2" t="s">
        <v>24</v>
      </c>
      <c r="C2029" s="2" t="s">
        <v>27</v>
      </c>
      <c r="D2029" s="2" t="s">
        <v>28</v>
      </c>
      <c r="E2029" s="2">
        <v>12</v>
      </c>
    </row>
    <row r="2030" spans="1:5">
      <c r="A2030" s="3">
        <v>45131</v>
      </c>
      <c r="B2030" s="2" t="s">
        <v>33</v>
      </c>
      <c r="C2030" s="2" t="s">
        <v>15</v>
      </c>
      <c r="D2030" s="2" t="s">
        <v>18</v>
      </c>
      <c r="E2030" s="2">
        <v>12</v>
      </c>
    </row>
    <row r="2031" spans="1:5">
      <c r="A2031" s="3">
        <v>45131</v>
      </c>
      <c r="B2031" s="2" t="s">
        <v>24</v>
      </c>
      <c r="C2031" s="2" t="s">
        <v>27</v>
      </c>
      <c r="D2031" s="2" t="s">
        <v>28</v>
      </c>
      <c r="E2031" s="2">
        <v>12</v>
      </c>
    </row>
    <row r="2032" spans="1:5">
      <c r="A2032" s="3">
        <v>45131</v>
      </c>
      <c r="B2032" s="2" t="s">
        <v>33</v>
      </c>
      <c r="C2032" s="2" t="s">
        <v>22</v>
      </c>
      <c r="D2032" s="2" t="s">
        <v>23</v>
      </c>
      <c r="E2032" s="2">
        <v>12</v>
      </c>
    </row>
    <row r="2033" spans="1:5">
      <c r="A2033" s="3">
        <v>45131</v>
      </c>
      <c r="B2033" s="2" t="s">
        <v>24</v>
      </c>
      <c r="C2033" s="2" t="s">
        <v>27</v>
      </c>
      <c r="D2033" s="2" t="s">
        <v>28</v>
      </c>
      <c r="E2033" s="2">
        <v>12</v>
      </c>
    </row>
    <row r="2034" spans="1:5">
      <c r="A2034" s="3">
        <v>45131</v>
      </c>
      <c r="B2034" s="2" t="s">
        <v>14</v>
      </c>
      <c r="C2034" s="2" t="s">
        <v>46</v>
      </c>
      <c r="D2034" s="2" t="s">
        <v>47</v>
      </c>
      <c r="E2034" s="2">
        <v>8</v>
      </c>
    </row>
    <row r="2035" spans="1:5">
      <c r="A2035" s="3">
        <v>45131</v>
      </c>
      <c r="B2035" s="2" t="s">
        <v>24</v>
      </c>
      <c r="C2035" s="2" t="s">
        <v>25</v>
      </c>
      <c r="D2035" s="2" t="s">
        <v>32</v>
      </c>
      <c r="E2035" s="2">
        <v>9</v>
      </c>
    </row>
    <row r="2036" spans="1:5">
      <c r="A2036" s="3">
        <v>45131</v>
      </c>
      <c r="B2036" s="2" t="s">
        <v>44</v>
      </c>
      <c r="C2036" s="2" t="s">
        <v>15</v>
      </c>
      <c r="D2036" s="2" t="s">
        <v>56</v>
      </c>
      <c r="E2036" s="2">
        <v>20</v>
      </c>
    </row>
    <row r="2037" spans="1:5">
      <c r="A2037" s="3">
        <v>45131</v>
      </c>
      <c r="B2037" s="2" t="s">
        <v>44</v>
      </c>
      <c r="C2037" s="2" t="s">
        <v>22</v>
      </c>
      <c r="D2037" s="2" t="s">
        <v>23</v>
      </c>
      <c r="E2037" s="2">
        <v>25</v>
      </c>
    </row>
    <row r="2038" spans="1:5">
      <c r="A2038" s="3">
        <v>45132</v>
      </c>
      <c r="B2038" s="2" t="s">
        <v>24</v>
      </c>
      <c r="C2038" s="2" t="s">
        <v>27</v>
      </c>
      <c r="D2038" s="2" t="s">
        <v>28</v>
      </c>
      <c r="E2038" s="2">
        <v>15</v>
      </c>
    </row>
    <row r="2039" spans="1:5">
      <c r="A2039" s="3">
        <v>45132</v>
      </c>
      <c r="B2039" s="2" t="s">
        <v>33</v>
      </c>
      <c r="C2039" s="2" t="s">
        <v>15</v>
      </c>
      <c r="D2039" s="2" t="s">
        <v>31</v>
      </c>
      <c r="E2039" s="2">
        <v>10</v>
      </c>
    </row>
    <row r="2040" spans="1:5">
      <c r="A2040" s="3">
        <v>45132</v>
      </c>
      <c r="B2040" s="2" t="s">
        <v>14</v>
      </c>
      <c r="C2040" s="2" t="s">
        <v>15</v>
      </c>
      <c r="D2040" s="2" t="s">
        <v>31</v>
      </c>
      <c r="E2040" s="2">
        <v>10</v>
      </c>
    </row>
    <row r="2041" spans="1:5">
      <c r="A2041" s="3">
        <v>45132</v>
      </c>
      <c r="B2041" s="2" t="s">
        <v>24</v>
      </c>
      <c r="C2041" s="2" t="s">
        <v>27</v>
      </c>
      <c r="D2041" s="2" t="s">
        <v>28</v>
      </c>
      <c r="E2041" s="2">
        <v>6</v>
      </c>
    </row>
    <row r="2042" spans="1:5">
      <c r="A2042" s="3">
        <v>45132</v>
      </c>
      <c r="B2042" s="2" t="s">
        <v>17</v>
      </c>
      <c r="C2042" s="2" t="s">
        <v>46</v>
      </c>
      <c r="D2042" s="2" t="s">
        <v>47</v>
      </c>
      <c r="E2042" s="2">
        <v>6</v>
      </c>
    </row>
    <row r="2043" spans="1:5">
      <c r="A2043" s="3">
        <v>45132</v>
      </c>
      <c r="B2043" s="2" t="s">
        <v>24</v>
      </c>
      <c r="C2043" s="2" t="s">
        <v>27</v>
      </c>
      <c r="D2043" s="2" t="s">
        <v>28</v>
      </c>
      <c r="E2043" s="2">
        <v>6</v>
      </c>
    </row>
    <row r="2044" spans="1:5">
      <c r="A2044" s="3">
        <v>45132</v>
      </c>
      <c r="B2044" s="2" t="s">
        <v>14</v>
      </c>
      <c r="C2044" s="2" t="s">
        <v>46</v>
      </c>
      <c r="D2044" s="2" t="s">
        <v>47</v>
      </c>
      <c r="E2044" s="2">
        <v>6</v>
      </c>
    </row>
    <row r="2045" spans="1:5">
      <c r="A2045" s="3">
        <v>45132</v>
      </c>
      <c r="B2045" s="2" t="s">
        <v>33</v>
      </c>
      <c r="C2045" s="2" t="s">
        <v>46</v>
      </c>
      <c r="D2045" s="2" t="s">
        <v>47</v>
      </c>
      <c r="E2045" s="2">
        <v>6</v>
      </c>
    </row>
    <row r="2046" spans="1:5">
      <c r="A2046" s="3">
        <v>45132</v>
      </c>
      <c r="B2046" s="2" t="s">
        <v>33</v>
      </c>
      <c r="C2046" s="2" t="s">
        <v>15</v>
      </c>
      <c r="D2046" s="2" t="s">
        <v>42</v>
      </c>
      <c r="E2046" s="2">
        <v>8</v>
      </c>
    </row>
    <row r="2047" spans="1:5">
      <c r="A2047" s="3">
        <v>45132</v>
      </c>
      <c r="B2047" s="2" t="s">
        <v>24</v>
      </c>
      <c r="C2047" s="2" t="s">
        <v>27</v>
      </c>
      <c r="D2047" s="2" t="s">
        <v>28</v>
      </c>
      <c r="E2047" s="2">
        <v>16</v>
      </c>
    </row>
    <row r="2048" spans="1:5">
      <c r="A2048" s="3">
        <v>45132</v>
      </c>
      <c r="B2048" s="2" t="s">
        <v>24</v>
      </c>
      <c r="C2048" s="2" t="s">
        <v>27</v>
      </c>
      <c r="D2048" s="2" t="s">
        <v>28</v>
      </c>
      <c r="E2048" s="2">
        <v>15</v>
      </c>
    </row>
    <row r="2049" spans="1:5">
      <c r="A2049" s="3">
        <v>45132</v>
      </c>
      <c r="B2049" s="2" t="s">
        <v>24</v>
      </c>
      <c r="C2049" s="2" t="s">
        <v>27</v>
      </c>
      <c r="D2049" s="2" t="s">
        <v>28</v>
      </c>
      <c r="E2049" s="2">
        <v>15</v>
      </c>
    </row>
    <row r="2050" spans="1:5">
      <c r="A2050" s="3">
        <v>45132</v>
      </c>
      <c r="B2050" s="2" t="s">
        <v>24</v>
      </c>
      <c r="C2050" s="2" t="s">
        <v>25</v>
      </c>
      <c r="D2050" s="2" t="s">
        <v>32</v>
      </c>
      <c r="E2050" s="2">
        <v>4</v>
      </c>
    </row>
    <row r="2051" spans="1:5">
      <c r="A2051" s="3">
        <v>45132</v>
      </c>
      <c r="B2051" s="2" t="s">
        <v>44</v>
      </c>
      <c r="C2051" s="2" t="s">
        <v>15</v>
      </c>
      <c r="D2051" s="2" t="s">
        <v>56</v>
      </c>
      <c r="E2051" s="2">
        <v>30</v>
      </c>
    </row>
    <row r="2052" spans="1:5">
      <c r="A2052" s="3">
        <v>45132</v>
      </c>
      <c r="B2052" s="2" t="s">
        <v>44</v>
      </c>
      <c r="C2052" s="2" t="s">
        <v>46</v>
      </c>
      <c r="D2052" s="2" t="s">
        <v>47</v>
      </c>
      <c r="E2052" s="2">
        <v>3</v>
      </c>
    </row>
    <row r="2053" spans="1:5">
      <c r="A2053" s="3">
        <v>45133</v>
      </c>
      <c r="B2053" s="2" t="s">
        <v>14</v>
      </c>
      <c r="C2053" s="2" t="s">
        <v>15</v>
      </c>
      <c r="D2053" s="2" t="s">
        <v>31</v>
      </c>
      <c r="E2053" s="2">
        <v>20</v>
      </c>
    </row>
    <row r="2054" spans="1:5">
      <c r="A2054" s="3">
        <v>45133</v>
      </c>
      <c r="B2054" s="2" t="s">
        <v>24</v>
      </c>
      <c r="C2054" s="2" t="s">
        <v>27</v>
      </c>
      <c r="D2054" s="2" t="s">
        <v>28</v>
      </c>
      <c r="E2054" s="2">
        <v>20</v>
      </c>
    </row>
    <row r="2055" spans="1:5">
      <c r="A2055" s="3">
        <v>45133</v>
      </c>
      <c r="B2055" s="2" t="s">
        <v>24</v>
      </c>
      <c r="C2055" s="2" t="s">
        <v>27</v>
      </c>
      <c r="D2055" s="2" t="s">
        <v>36</v>
      </c>
      <c r="E2055" s="2">
        <v>27</v>
      </c>
    </row>
    <row r="2056" spans="1:5">
      <c r="A2056" s="3">
        <v>45133</v>
      </c>
      <c r="B2056" s="2" t="s">
        <v>24</v>
      </c>
      <c r="C2056" s="2" t="s">
        <v>27</v>
      </c>
      <c r="D2056" s="2" t="s">
        <v>28</v>
      </c>
      <c r="E2056" s="2">
        <v>10</v>
      </c>
    </row>
    <row r="2057" spans="1:5">
      <c r="A2057" s="3">
        <v>45133</v>
      </c>
      <c r="B2057" s="2" t="s">
        <v>24</v>
      </c>
      <c r="C2057" s="2" t="s">
        <v>27</v>
      </c>
      <c r="D2057" s="2" t="s">
        <v>60</v>
      </c>
      <c r="E2057" s="2">
        <v>20</v>
      </c>
    </row>
    <row r="2058" spans="1:5">
      <c r="A2058" s="3">
        <v>45133</v>
      </c>
      <c r="B2058" s="2" t="s">
        <v>24</v>
      </c>
      <c r="C2058" s="2" t="s">
        <v>27</v>
      </c>
      <c r="D2058" s="2" t="s">
        <v>28</v>
      </c>
      <c r="E2058" s="2">
        <v>20</v>
      </c>
    </row>
    <row r="2059" spans="1:5">
      <c r="A2059" s="3">
        <v>45133</v>
      </c>
      <c r="B2059" s="2" t="s">
        <v>24</v>
      </c>
      <c r="C2059" s="2" t="s">
        <v>27</v>
      </c>
      <c r="D2059" s="2" t="s">
        <v>28</v>
      </c>
      <c r="E2059" s="2">
        <v>18</v>
      </c>
    </row>
    <row r="2060" spans="1:5">
      <c r="A2060" s="3">
        <v>45133</v>
      </c>
      <c r="B2060" s="2" t="s">
        <v>24</v>
      </c>
      <c r="C2060" s="2" t="s">
        <v>27</v>
      </c>
      <c r="D2060" s="2" t="s">
        <v>28</v>
      </c>
      <c r="E2060" s="2">
        <v>30</v>
      </c>
    </row>
    <row r="2061" spans="1:5">
      <c r="A2061" s="3">
        <v>45133</v>
      </c>
      <c r="B2061" s="2" t="s">
        <v>24</v>
      </c>
      <c r="C2061" s="2" t="s">
        <v>27</v>
      </c>
      <c r="D2061" s="2" t="s">
        <v>28</v>
      </c>
      <c r="E2061" s="2">
        <v>27</v>
      </c>
    </row>
    <row r="2062" spans="1:5">
      <c r="A2062" s="3">
        <v>45133</v>
      </c>
      <c r="B2062" s="2" t="s">
        <v>24</v>
      </c>
      <c r="C2062" s="2" t="s">
        <v>27</v>
      </c>
      <c r="D2062" s="2" t="s">
        <v>28</v>
      </c>
      <c r="E2062" s="2">
        <v>25</v>
      </c>
    </row>
    <row r="2063" spans="1:5">
      <c r="A2063" s="3">
        <v>45133</v>
      </c>
      <c r="B2063" s="2" t="s">
        <v>24</v>
      </c>
      <c r="C2063" s="2" t="s">
        <v>25</v>
      </c>
      <c r="D2063" s="2" t="s">
        <v>26</v>
      </c>
      <c r="E2063" s="2">
        <v>30</v>
      </c>
    </row>
    <row r="2064" spans="1:5">
      <c r="A2064" s="3">
        <v>45133</v>
      </c>
      <c r="B2064" s="2" t="s">
        <v>24</v>
      </c>
      <c r="C2064" s="2" t="s">
        <v>27</v>
      </c>
      <c r="D2064" s="2" t="s">
        <v>28</v>
      </c>
      <c r="E2064" s="2">
        <v>12</v>
      </c>
    </row>
    <row r="2065" spans="1:5">
      <c r="A2065" s="3">
        <v>45133</v>
      </c>
      <c r="B2065" s="2" t="s">
        <v>24</v>
      </c>
      <c r="C2065" s="2" t="s">
        <v>27</v>
      </c>
      <c r="D2065" s="2" t="s">
        <v>28</v>
      </c>
      <c r="E2065" s="2">
        <v>12</v>
      </c>
    </row>
    <row r="2066" spans="1:5">
      <c r="A2066" s="3">
        <v>45133</v>
      </c>
      <c r="B2066" s="2" t="s">
        <v>24</v>
      </c>
      <c r="C2066" s="2" t="s">
        <v>27</v>
      </c>
      <c r="D2066" s="2" t="s">
        <v>28</v>
      </c>
      <c r="E2066" s="2">
        <v>20</v>
      </c>
    </row>
    <row r="2067" spans="1:5">
      <c r="A2067" s="3">
        <v>45133</v>
      </c>
      <c r="B2067" s="2" t="s">
        <v>24</v>
      </c>
      <c r="C2067" s="2" t="s">
        <v>27</v>
      </c>
      <c r="D2067" s="2" t="s">
        <v>28</v>
      </c>
      <c r="E2067" s="2">
        <v>25</v>
      </c>
    </row>
    <row r="2068" spans="1:5">
      <c r="A2068" s="3">
        <v>45133</v>
      </c>
      <c r="B2068" s="2" t="s">
        <v>24</v>
      </c>
      <c r="C2068" s="2" t="s">
        <v>27</v>
      </c>
      <c r="D2068" s="2" t="s">
        <v>28</v>
      </c>
      <c r="E2068" s="2">
        <v>12</v>
      </c>
    </row>
    <row r="2069" spans="1:5">
      <c r="A2069" s="3">
        <v>45133</v>
      </c>
      <c r="B2069" s="2" t="s">
        <v>24</v>
      </c>
      <c r="C2069" s="2" t="s">
        <v>27</v>
      </c>
      <c r="D2069" s="2" t="s">
        <v>28</v>
      </c>
      <c r="E2069" s="2">
        <v>12</v>
      </c>
    </row>
    <row r="2070" spans="1:5">
      <c r="A2070" s="3">
        <v>45133</v>
      </c>
      <c r="B2070" s="2" t="s">
        <v>37</v>
      </c>
      <c r="C2070" s="2" t="s">
        <v>46</v>
      </c>
      <c r="D2070" s="2" t="s">
        <v>47</v>
      </c>
      <c r="E2070" s="2">
        <v>6</v>
      </c>
    </row>
    <row r="2071" spans="1:5">
      <c r="A2071" s="3">
        <v>45133</v>
      </c>
      <c r="B2071" s="2" t="s">
        <v>24</v>
      </c>
      <c r="C2071" s="2" t="s">
        <v>27</v>
      </c>
      <c r="D2071" s="2" t="s">
        <v>28</v>
      </c>
      <c r="E2071" s="2">
        <v>12</v>
      </c>
    </row>
    <row r="2072" spans="1:5">
      <c r="A2072" s="3">
        <v>45133</v>
      </c>
      <c r="B2072" s="2" t="s">
        <v>24</v>
      </c>
      <c r="C2072" s="2" t="s">
        <v>25</v>
      </c>
      <c r="D2072" s="2" t="s">
        <v>29</v>
      </c>
      <c r="E2072" s="2">
        <v>10</v>
      </c>
    </row>
    <row r="2073" spans="1:5">
      <c r="A2073" s="3">
        <v>45133</v>
      </c>
      <c r="B2073" s="2" t="s">
        <v>24</v>
      </c>
      <c r="C2073" s="2" t="s">
        <v>27</v>
      </c>
      <c r="D2073" s="2" t="s">
        <v>28</v>
      </c>
      <c r="E2073" s="2">
        <v>16</v>
      </c>
    </row>
    <row r="2074" spans="1:5">
      <c r="A2074" s="3">
        <v>45133</v>
      </c>
      <c r="B2074" s="2" t="s">
        <v>24</v>
      </c>
      <c r="C2074" s="2" t="s">
        <v>27</v>
      </c>
      <c r="D2074" s="2" t="s">
        <v>28</v>
      </c>
      <c r="E2074" s="2">
        <v>9</v>
      </c>
    </row>
    <row r="2075" spans="1:5">
      <c r="A2075" s="3">
        <v>45133</v>
      </c>
      <c r="B2075" s="2" t="s">
        <v>24</v>
      </c>
      <c r="C2075" s="2" t="s">
        <v>27</v>
      </c>
      <c r="D2075" s="2" t="s">
        <v>28</v>
      </c>
      <c r="E2075" s="2">
        <v>24</v>
      </c>
    </row>
    <row r="2076" spans="1:5">
      <c r="A2076" s="3">
        <v>45133</v>
      </c>
      <c r="B2076" s="2" t="s">
        <v>24</v>
      </c>
      <c r="C2076" s="2" t="s">
        <v>27</v>
      </c>
      <c r="D2076" s="2" t="s">
        <v>28</v>
      </c>
      <c r="E2076" s="2">
        <v>15</v>
      </c>
    </row>
    <row r="2077" spans="1:5">
      <c r="A2077" s="3">
        <v>45133</v>
      </c>
      <c r="B2077" s="2" t="s">
        <v>24</v>
      </c>
      <c r="C2077" s="2" t="s">
        <v>27</v>
      </c>
      <c r="D2077" s="2" t="s">
        <v>28</v>
      </c>
      <c r="E2077" s="2">
        <v>8</v>
      </c>
    </row>
    <row r="2078" spans="1:5">
      <c r="A2078" s="3">
        <v>45133</v>
      </c>
      <c r="B2078" s="2" t="s">
        <v>24</v>
      </c>
      <c r="C2078" s="2" t="s">
        <v>27</v>
      </c>
      <c r="D2078" s="2" t="s">
        <v>28</v>
      </c>
      <c r="E2078" s="2">
        <v>13</v>
      </c>
    </row>
    <row r="2079" spans="1:5">
      <c r="A2079" s="3">
        <v>45133</v>
      </c>
      <c r="B2079" s="2" t="s">
        <v>44</v>
      </c>
      <c r="C2079" s="2" t="s">
        <v>15</v>
      </c>
      <c r="D2079" s="2" t="s">
        <v>18</v>
      </c>
      <c r="E2079" s="2">
        <v>35</v>
      </c>
    </row>
    <row r="2080" spans="1:5">
      <c r="A2080" s="3">
        <v>45133</v>
      </c>
      <c r="B2080" s="2" t="s">
        <v>44</v>
      </c>
      <c r="C2080" s="2" t="s">
        <v>15</v>
      </c>
      <c r="D2080" s="2" t="s">
        <v>48</v>
      </c>
      <c r="E2080" s="2">
        <v>20</v>
      </c>
    </row>
    <row r="2081" spans="1:5">
      <c r="A2081" s="3">
        <v>45134</v>
      </c>
      <c r="B2081" s="2" t="s">
        <v>24</v>
      </c>
      <c r="C2081" s="2" t="s">
        <v>25</v>
      </c>
      <c r="D2081" s="2" t="s">
        <v>29</v>
      </c>
      <c r="E2081" s="2">
        <v>30</v>
      </c>
    </row>
    <row r="2082" spans="1:5">
      <c r="A2082" s="3">
        <v>45134</v>
      </c>
      <c r="B2082" s="2" t="s">
        <v>24</v>
      </c>
      <c r="C2082" s="2" t="s">
        <v>27</v>
      </c>
      <c r="D2082" s="2" t="s">
        <v>28</v>
      </c>
      <c r="E2082" s="2">
        <v>20</v>
      </c>
    </row>
    <row r="2083" spans="1:5">
      <c r="A2083" s="3">
        <v>45134</v>
      </c>
      <c r="B2083" s="2" t="s">
        <v>24</v>
      </c>
      <c r="C2083" s="2" t="s">
        <v>27</v>
      </c>
      <c r="D2083" s="2" t="s">
        <v>28</v>
      </c>
      <c r="E2083" s="2">
        <v>15</v>
      </c>
    </row>
    <row r="2084" spans="1:5">
      <c r="A2084" s="3">
        <v>45134</v>
      </c>
      <c r="B2084" s="2" t="s">
        <v>24</v>
      </c>
      <c r="C2084" s="2" t="s">
        <v>27</v>
      </c>
      <c r="D2084" s="2" t="s">
        <v>28</v>
      </c>
      <c r="E2084" s="2">
        <v>25</v>
      </c>
    </row>
    <row r="2085" spans="1:5">
      <c r="A2085" s="3">
        <v>45134</v>
      </c>
      <c r="B2085" s="2" t="s">
        <v>37</v>
      </c>
      <c r="C2085" s="2" t="s">
        <v>22</v>
      </c>
      <c r="D2085" s="2" t="s">
        <v>23</v>
      </c>
      <c r="E2085" s="2">
        <v>25</v>
      </c>
    </row>
    <row r="2086" spans="1:5">
      <c r="A2086" s="3">
        <v>45134</v>
      </c>
      <c r="B2086" s="2" t="s">
        <v>24</v>
      </c>
      <c r="C2086" s="2" t="s">
        <v>27</v>
      </c>
      <c r="D2086" s="2" t="s">
        <v>28</v>
      </c>
      <c r="E2086" s="2">
        <v>15</v>
      </c>
    </row>
    <row r="2087" spans="1:5">
      <c r="A2087" s="3">
        <v>45134</v>
      </c>
      <c r="B2087" s="2" t="s">
        <v>24</v>
      </c>
      <c r="C2087" s="2" t="s">
        <v>27</v>
      </c>
      <c r="D2087" s="2" t="s">
        <v>28</v>
      </c>
      <c r="E2087" s="2">
        <v>25</v>
      </c>
    </row>
    <row r="2088" spans="1:5">
      <c r="A2088" s="3">
        <v>45134</v>
      </c>
      <c r="B2088" s="2" t="s">
        <v>37</v>
      </c>
      <c r="C2088" s="2" t="s">
        <v>22</v>
      </c>
      <c r="D2088" s="2" t="s">
        <v>23</v>
      </c>
      <c r="E2088" s="2">
        <v>10</v>
      </c>
    </row>
    <row r="2089" spans="1:5">
      <c r="A2089" s="3">
        <v>45134</v>
      </c>
      <c r="B2089" s="2" t="s">
        <v>24</v>
      </c>
      <c r="C2089" s="2" t="s">
        <v>27</v>
      </c>
      <c r="D2089" s="2" t="s">
        <v>28</v>
      </c>
      <c r="E2089" s="2">
        <v>6</v>
      </c>
    </row>
    <row r="2090" spans="1:5">
      <c r="A2090" s="3">
        <v>45134</v>
      </c>
      <c r="B2090" s="2" t="s">
        <v>24</v>
      </c>
      <c r="C2090" s="2" t="s">
        <v>27</v>
      </c>
      <c r="D2090" s="2" t="s">
        <v>60</v>
      </c>
      <c r="E2090" s="2">
        <v>20</v>
      </c>
    </row>
    <row r="2091" spans="1:5">
      <c r="A2091" s="3">
        <v>45134</v>
      </c>
      <c r="B2091" s="2" t="s">
        <v>24</v>
      </c>
      <c r="C2091" s="2" t="s">
        <v>27</v>
      </c>
      <c r="D2091" s="2" t="s">
        <v>28</v>
      </c>
      <c r="E2091" s="2">
        <v>50</v>
      </c>
    </row>
    <row r="2092" spans="1:5">
      <c r="A2092" s="3">
        <v>45134</v>
      </c>
      <c r="B2092" s="2" t="s">
        <v>20</v>
      </c>
      <c r="C2092" s="2" t="s">
        <v>15</v>
      </c>
      <c r="D2092" s="2" t="s">
        <v>31</v>
      </c>
      <c r="E2092" s="2">
        <v>20</v>
      </c>
    </row>
    <row r="2093" spans="1:5">
      <c r="A2093" s="3">
        <v>45134</v>
      </c>
      <c r="B2093" s="2" t="s">
        <v>24</v>
      </c>
      <c r="C2093" s="2" t="s">
        <v>27</v>
      </c>
      <c r="D2093" s="2" t="s">
        <v>60</v>
      </c>
      <c r="E2093" s="2">
        <v>9</v>
      </c>
    </row>
    <row r="2094" spans="1:5">
      <c r="A2094" s="3">
        <v>45134</v>
      </c>
      <c r="B2094" s="2" t="s">
        <v>24</v>
      </c>
      <c r="C2094" s="2" t="s">
        <v>25</v>
      </c>
      <c r="D2094" s="2" t="s">
        <v>43</v>
      </c>
      <c r="E2094" s="2">
        <v>45</v>
      </c>
    </row>
    <row r="2095" spans="1:5">
      <c r="A2095" s="3">
        <v>45134</v>
      </c>
      <c r="B2095" s="2" t="s">
        <v>24</v>
      </c>
      <c r="C2095" s="2" t="s">
        <v>25</v>
      </c>
      <c r="D2095" s="2" t="s">
        <v>26</v>
      </c>
      <c r="E2095" s="2">
        <v>35</v>
      </c>
    </row>
    <row r="2096" spans="1:5">
      <c r="A2096" s="3">
        <v>45134</v>
      </c>
      <c r="B2096" s="2" t="s">
        <v>24</v>
      </c>
      <c r="C2096" s="2" t="s">
        <v>25</v>
      </c>
      <c r="D2096" s="2" t="s">
        <v>29</v>
      </c>
      <c r="E2096" s="2">
        <v>20</v>
      </c>
    </row>
    <row r="2097" spans="1:5">
      <c r="A2097" s="3">
        <v>45134</v>
      </c>
      <c r="B2097" s="2" t="s">
        <v>24</v>
      </c>
      <c r="C2097" s="2" t="s">
        <v>27</v>
      </c>
      <c r="D2097" s="2" t="s">
        <v>60</v>
      </c>
      <c r="E2097" s="2">
        <v>20</v>
      </c>
    </row>
    <row r="2098" spans="1:5">
      <c r="A2098" s="3">
        <v>45134</v>
      </c>
      <c r="B2098" s="2" t="s">
        <v>17</v>
      </c>
      <c r="C2098" s="2" t="s">
        <v>46</v>
      </c>
      <c r="D2098" s="2" t="s">
        <v>47</v>
      </c>
      <c r="E2098" s="2">
        <v>6</v>
      </c>
    </row>
    <row r="2099" spans="1:5">
      <c r="A2099" s="3">
        <v>45134</v>
      </c>
      <c r="B2099" s="2" t="s">
        <v>20</v>
      </c>
      <c r="C2099" s="2" t="s">
        <v>22</v>
      </c>
      <c r="D2099" s="2" t="s">
        <v>23</v>
      </c>
      <c r="E2099" s="2">
        <v>6</v>
      </c>
    </row>
    <row r="2100" spans="1:5">
      <c r="A2100" s="3">
        <v>45134</v>
      </c>
      <c r="B2100" s="2" t="s">
        <v>24</v>
      </c>
      <c r="C2100" s="2" t="s">
        <v>27</v>
      </c>
      <c r="D2100" s="2" t="s">
        <v>28</v>
      </c>
      <c r="E2100" s="2">
        <v>6</v>
      </c>
    </row>
    <row r="2101" spans="1:5">
      <c r="A2101" s="3">
        <v>45134</v>
      </c>
      <c r="B2101" s="2" t="s">
        <v>20</v>
      </c>
      <c r="C2101" s="2" t="s">
        <v>22</v>
      </c>
      <c r="D2101" s="2" t="s">
        <v>23</v>
      </c>
      <c r="E2101" s="2">
        <v>6</v>
      </c>
    </row>
    <row r="2102" spans="1:5">
      <c r="A2102" s="3">
        <v>45134</v>
      </c>
      <c r="B2102" s="2" t="s">
        <v>33</v>
      </c>
      <c r="C2102" s="2" t="s">
        <v>46</v>
      </c>
      <c r="D2102" s="2" t="s">
        <v>47</v>
      </c>
      <c r="E2102" s="2">
        <v>6</v>
      </c>
    </row>
    <row r="2103" spans="1:5">
      <c r="A2103" s="3">
        <v>45134</v>
      </c>
      <c r="B2103" s="2" t="s">
        <v>24</v>
      </c>
      <c r="C2103" s="2" t="s">
        <v>27</v>
      </c>
      <c r="D2103" s="2" t="s">
        <v>28</v>
      </c>
      <c r="E2103" s="2">
        <v>12</v>
      </c>
    </row>
    <row r="2104" spans="1:5">
      <c r="A2104" s="3">
        <v>45134</v>
      </c>
      <c r="B2104" s="2" t="s">
        <v>24</v>
      </c>
      <c r="C2104" s="2" t="s">
        <v>27</v>
      </c>
      <c r="D2104" s="2" t="s">
        <v>28</v>
      </c>
      <c r="E2104" s="2">
        <v>9</v>
      </c>
    </row>
    <row r="2105" spans="1:5">
      <c r="A2105" s="3">
        <v>45135</v>
      </c>
      <c r="B2105" s="2" t="s">
        <v>24</v>
      </c>
      <c r="C2105" s="2" t="s">
        <v>25</v>
      </c>
      <c r="D2105" s="2" t="s">
        <v>29</v>
      </c>
      <c r="E2105" s="2">
        <v>18</v>
      </c>
    </row>
    <row r="2106" spans="1:5">
      <c r="A2106" s="3">
        <v>45135</v>
      </c>
      <c r="B2106" s="2" t="s">
        <v>14</v>
      </c>
      <c r="C2106" s="2" t="s">
        <v>22</v>
      </c>
      <c r="D2106" s="2" t="s">
        <v>23</v>
      </c>
      <c r="E2106" s="2">
        <v>10</v>
      </c>
    </row>
    <row r="2107" spans="1:5">
      <c r="A2107" s="3">
        <v>45135</v>
      </c>
      <c r="B2107" s="2" t="s">
        <v>33</v>
      </c>
      <c r="C2107" s="2" t="s">
        <v>22</v>
      </c>
      <c r="D2107" s="2" t="s">
        <v>23</v>
      </c>
      <c r="E2107" s="2">
        <v>9</v>
      </c>
    </row>
    <row r="2108" spans="1:5">
      <c r="A2108" s="3">
        <v>45135</v>
      </c>
      <c r="B2108" s="2" t="s">
        <v>24</v>
      </c>
      <c r="C2108" s="2" t="s">
        <v>25</v>
      </c>
      <c r="D2108" s="2" t="s">
        <v>29</v>
      </c>
      <c r="E2108" s="2">
        <v>30</v>
      </c>
    </row>
    <row r="2109" spans="1:5">
      <c r="A2109" s="3">
        <v>45135</v>
      </c>
      <c r="B2109" s="2" t="s">
        <v>24</v>
      </c>
      <c r="C2109" s="2" t="s">
        <v>27</v>
      </c>
      <c r="D2109" s="2" t="s">
        <v>28</v>
      </c>
      <c r="E2109" s="2">
        <v>25</v>
      </c>
    </row>
    <row r="2110" spans="1:5">
      <c r="A2110" s="3">
        <v>45135</v>
      </c>
      <c r="B2110" s="2" t="s">
        <v>24</v>
      </c>
      <c r="C2110" s="2" t="s">
        <v>27</v>
      </c>
      <c r="D2110" s="2" t="s">
        <v>28</v>
      </c>
      <c r="E2110" s="2">
        <v>20</v>
      </c>
    </row>
    <row r="2111" spans="1:5">
      <c r="A2111" s="3">
        <v>45135</v>
      </c>
      <c r="B2111" s="2" t="s">
        <v>39</v>
      </c>
      <c r="C2111" s="2" t="s">
        <v>15</v>
      </c>
      <c r="D2111" s="2" t="s">
        <v>16</v>
      </c>
      <c r="E2111" s="2">
        <v>25</v>
      </c>
    </row>
    <row r="2112" spans="1:5">
      <c r="A2112" s="3">
        <v>45135</v>
      </c>
      <c r="B2112" s="2" t="s">
        <v>14</v>
      </c>
      <c r="C2112" s="2" t="s">
        <v>15</v>
      </c>
      <c r="D2112" s="2" t="s">
        <v>21</v>
      </c>
      <c r="E2112" s="2">
        <v>35</v>
      </c>
    </row>
    <row r="2113" spans="1:5">
      <c r="A2113" s="3">
        <v>45135</v>
      </c>
      <c r="B2113" s="2" t="s">
        <v>33</v>
      </c>
      <c r="C2113" s="2" t="s">
        <v>22</v>
      </c>
      <c r="D2113" s="2" t="s">
        <v>23</v>
      </c>
      <c r="E2113" s="2">
        <v>10</v>
      </c>
    </row>
    <row r="2114" spans="1:5">
      <c r="A2114" s="3">
        <v>45135</v>
      </c>
      <c r="B2114" s="2" t="s">
        <v>14</v>
      </c>
      <c r="C2114" s="2" t="s">
        <v>15</v>
      </c>
      <c r="D2114" s="2" t="s">
        <v>21</v>
      </c>
      <c r="E2114" s="2">
        <v>15</v>
      </c>
    </row>
    <row r="2115" spans="1:5">
      <c r="A2115" s="3">
        <v>45135</v>
      </c>
      <c r="B2115" s="2" t="s">
        <v>24</v>
      </c>
      <c r="C2115" s="2" t="s">
        <v>27</v>
      </c>
      <c r="D2115" s="2" t="s">
        <v>41</v>
      </c>
      <c r="E2115" s="2">
        <v>55</v>
      </c>
    </row>
    <row r="2116" spans="1:5">
      <c r="A2116" s="3">
        <v>45135</v>
      </c>
      <c r="B2116" s="2" t="s">
        <v>24</v>
      </c>
      <c r="C2116" s="2" t="s">
        <v>27</v>
      </c>
      <c r="D2116" s="2" t="s">
        <v>60</v>
      </c>
      <c r="E2116" s="2">
        <v>9</v>
      </c>
    </row>
    <row r="2117" spans="1:5">
      <c r="A2117" s="3">
        <v>45135</v>
      </c>
      <c r="B2117" s="2" t="s">
        <v>24</v>
      </c>
      <c r="C2117" s="2" t="s">
        <v>27</v>
      </c>
      <c r="D2117" s="2" t="s">
        <v>41</v>
      </c>
      <c r="E2117" s="2">
        <v>14</v>
      </c>
    </row>
    <row r="2118" spans="1:5">
      <c r="A2118" s="3">
        <v>45135</v>
      </c>
      <c r="B2118" s="2" t="s">
        <v>24</v>
      </c>
      <c r="C2118" s="2" t="s">
        <v>27</v>
      </c>
      <c r="D2118" s="2" t="s">
        <v>28</v>
      </c>
      <c r="E2118" s="2">
        <v>6</v>
      </c>
    </row>
    <row r="2119" spans="1:5">
      <c r="A2119" s="3">
        <v>45135</v>
      </c>
      <c r="B2119" s="2" t="s">
        <v>24</v>
      </c>
      <c r="C2119" s="2" t="s">
        <v>27</v>
      </c>
      <c r="D2119" s="2" t="s">
        <v>28</v>
      </c>
      <c r="E2119" s="2">
        <v>6</v>
      </c>
    </row>
    <row r="2120" spans="1:5">
      <c r="A2120" s="3">
        <v>45135</v>
      </c>
      <c r="B2120" s="2" t="s">
        <v>33</v>
      </c>
      <c r="C2120" s="2" t="s">
        <v>46</v>
      </c>
      <c r="D2120" s="2" t="s">
        <v>47</v>
      </c>
      <c r="E2120" s="2">
        <v>6</v>
      </c>
    </row>
    <row r="2121" spans="1:5">
      <c r="A2121" s="3">
        <v>45135</v>
      </c>
      <c r="B2121" s="2" t="s">
        <v>17</v>
      </c>
      <c r="C2121" s="2" t="s">
        <v>46</v>
      </c>
      <c r="D2121" s="2" t="s">
        <v>47</v>
      </c>
      <c r="E2121" s="2">
        <v>6</v>
      </c>
    </row>
    <row r="2122" spans="1:5">
      <c r="A2122" s="3">
        <v>45135</v>
      </c>
      <c r="B2122" s="2" t="s">
        <v>37</v>
      </c>
      <c r="C2122" s="2" t="s">
        <v>22</v>
      </c>
      <c r="D2122" s="2" t="s">
        <v>23</v>
      </c>
      <c r="E2122" s="2">
        <v>12</v>
      </c>
    </row>
    <row r="2123" spans="1:5">
      <c r="A2123" s="3">
        <v>45136</v>
      </c>
      <c r="B2123" s="2" t="s">
        <v>14</v>
      </c>
      <c r="C2123" s="2" t="s">
        <v>22</v>
      </c>
      <c r="D2123" s="2" t="s">
        <v>23</v>
      </c>
      <c r="E2123" s="2">
        <v>20</v>
      </c>
    </row>
    <row r="2124" spans="1:5">
      <c r="A2124" s="3">
        <v>45136</v>
      </c>
      <c r="B2124" s="2" t="s">
        <v>24</v>
      </c>
      <c r="C2124" s="2" t="s">
        <v>27</v>
      </c>
      <c r="D2124" s="2" t="s">
        <v>28</v>
      </c>
      <c r="E2124" s="2">
        <v>15</v>
      </c>
    </row>
    <row r="2125" spans="1:5">
      <c r="A2125" s="3">
        <v>45136</v>
      </c>
      <c r="B2125" s="2" t="s">
        <v>20</v>
      </c>
      <c r="C2125" s="2" t="s">
        <v>22</v>
      </c>
      <c r="D2125" s="2" t="s">
        <v>23</v>
      </c>
      <c r="E2125" s="2">
        <v>10</v>
      </c>
    </row>
    <row r="2126" spans="1:5">
      <c r="A2126" s="3">
        <v>45136</v>
      </c>
      <c r="B2126" s="2" t="s">
        <v>24</v>
      </c>
      <c r="C2126" s="2" t="s">
        <v>27</v>
      </c>
      <c r="D2126" s="2" t="s">
        <v>28</v>
      </c>
      <c r="E2126" s="2">
        <v>15</v>
      </c>
    </row>
    <row r="2127" spans="1:5">
      <c r="A2127" s="3">
        <v>45136</v>
      </c>
      <c r="B2127" s="2" t="s">
        <v>33</v>
      </c>
      <c r="C2127" s="2" t="s">
        <v>46</v>
      </c>
      <c r="D2127" s="2" t="s">
        <v>47</v>
      </c>
      <c r="E2127" s="2">
        <v>5</v>
      </c>
    </row>
    <row r="2128" spans="1:5">
      <c r="A2128" s="3">
        <v>45138</v>
      </c>
      <c r="B2128" s="2" t="s">
        <v>24</v>
      </c>
      <c r="C2128" s="2" t="s">
        <v>25</v>
      </c>
      <c r="D2128" s="2" t="s">
        <v>32</v>
      </c>
      <c r="E2128" s="2">
        <v>180</v>
      </c>
    </row>
    <row r="2129" spans="1:1">
      <c r="A2129" s="1"/>
    </row>
    <row r="2130" spans="1:1">
      <c r="A2130" s="1"/>
    </row>
    <row r="2131" spans="1:1">
      <c r="A2131" s="1"/>
    </row>
    <row r="2132" spans="1:1">
      <c r="A2132" s="1"/>
    </row>
    <row r="2133" spans="1:1">
      <c r="A2133" s="1"/>
    </row>
    <row r="2134" spans="1:1">
      <c r="A2134" s="1"/>
    </row>
    <row r="2135" spans="1:1">
      <c r="A2135" s="1"/>
    </row>
    <row r="2136" spans="1:1">
      <c r="A2136" s="1"/>
    </row>
    <row r="2137" spans="1:1">
      <c r="A2137" s="1"/>
    </row>
    <row r="2138" spans="1:1">
      <c r="A2138" s="1"/>
    </row>
    <row r="2139" spans="1:1">
      <c r="A2139" s="1"/>
    </row>
    <row r="2140" spans="1:1">
      <c r="A2140" s="1"/>
    </row>
    <row r="2141" spans="1:1">
      <c r="A2141" s="1"/>
    </row>
    <row r="2142" spans="1:1">
      <c r="A2142" s="1"/>
    </row>
    <row r="2143" spans="1:1">
      <c r="A2143" s="1"/>
    </row>
    <row r="2144" spans="1:1">
      <c r="A2144" s="1"/>
    </row>
    <row r="2145" spans="1:1">
      <c r="A2145" s="1"/>
    </row>
    <row r="2146" spans="1:1">
      <c r="A2146" s="1"/>
    </row>
    <row r="2147" spans="1:1">
      <c r="A2147" s="1"/>
    </row>
    <row r="2148" spans="1:1">
      <c r="A2148" s="1"/>
    </row>
    <row r="2149" spans="1:1">
      <c r="A2149" s="1"/>
    </row>
    <row r="2150" spans="1:1">
      <c r="A2150" s="1"/>
    </row>
    <row r="2151" spans="1:1">
      <c r="A2151" s="1"/>
    </row>
    <row r="2152" spans="1:1">
      <c r="A2152" s="1"/>
    </row>
    <row r="2153" spans="1:1">
      <c r="A2153" s="1"/>
    </row>
    <row r="2154" spans="1:1">
      <c r="A2154" s="1"/>
    </row>
    <row r="2155" spans="1:1">
      <c r="A2155" s="1"/>
    </row>
    <row r="2156" spans="1:1">
      <c r="A2156" s="1"/>
    </row>
    <row r="2157" spans="1:1">
      <c r="A2157" s="1"/>
    </row>
    <row r="2158" spans="1:1">
      <c r="A2158" s="1"/>
    </row>
    <row r="2159" spans="1:1">
      <c r="A2159" s="1"/>
    </row>
    <row r="2160" spans="1:1">
      <c r="A2160" s="1"/>
    </row>
    <row r="2161" spans="1:1">
      <c r="A2161" s="1"/>
    </row>
    <row r="2162" spans="1:1">
      <c r="A2162" s="1"/>
    </row>
    <row r="2163" spans="1:1">
      <c r="A2163" s="1"/>
    </row>
    <row r="2164" spans="1:1">
      <c r="A2164" s="1"/>
    </row>
    <row r="2165" spans="1:1">
      <c r="A2165" s="1"/>
    </row>
    <row r="2166" spans="1:1">
      <c r="A2166" s="1"/>
    </row>
    <row r="2167" spans="1:1">
      <c r="A2167" s="1"/>
    </row>
    <row r="2168" spans="1:1">
      <c r="A2168" s="1"/>
    </row>
    <row r="2169" spans="1:1">
      <c r="A2169" s="1"/>
    </row>
    <row r="2170" spans="1:1">
      <c r="A2170" s="1"/>
    </row>
    <row r="2171" spans="1:1">
      <c r="A2171" s="1"/>
    </row>
    <row r="2172" spans="1:1">
      <c r="A2172" s="1"/>
    </row>
    <row r="2173" spans="1:1">
      <c r="A2173" s="1"/>
    </row>
    <row r="2174" spans="1:1">
      <c r="A2174" s="1"/>
    </row>
    <row r="2175" spans="1:1">
      <c r="A2175" s="1"/>
    </row>
    <row r="2176" spans="1:1">
      <c r="A2176" s="1"/>
    </row>
    <row r="2177" spans="1:1">
      <c r="A2177" s="1"/>
    </row>
    <row r="2178" spans="1:1">
      <c r="A2178" s="1"/>
    </row>
    <row r="2179" spans="1:1">
      <c r="A2179" s="1"/>
    </row>
    <row r="2180" spans="1:1">
      <c r="A2180" s="1"/>
    </row>
    <row r="2181" spans="1:1">
      <c r="A2181" s="1"/>
    </row>
    <row r="2182" spans="1:1">
      <c r="A2182" s="1"/>
    </row>
    <row r="2183" spans="1:1">
      <c r="A2183" s="1"/>
    </row>
    <row r="2184" spans="1:1">
      <c r="A2184" s="1"/>
    </row>
    <row r="2185" spans="1:1">
      <c r="A2185" s="1"/>
    </row>
    <row r="2186" spans="1:1">
      <c r="A2186" s="1"/>
    </row>
    <row r="2187" spans="1:1">
      <c r="A2187" s="1"/>
    </row>
    <row r="2188" spans="1:1">
      <c r="A2188" s="1"/>
    </row>
    <row r="2189" spans="1:1">
      <c r="A2189" s="1"/>
    </row>
    <row r="2190" spans="1:1">
      <c r="A2190" s="1"/>
    </row>
    <row r="2191" spans="1:1">
      <c r="A2191" s="1"/>
    </row>
    <row r="2192" spans="1:1">
      <c r="A2192" s="1"/>
    </row>
    <row r="2193" spans="1:1">
      <c r="A2193" s="1"/>
    </row>
    <row r="2194" spans="1:1">
      <c r="A2194" s="1"/>
    </row>
    <row r="2195" spans="1:1">
      <c r="A2195" s="1"/>
    </row>
    <row r="2196" spans="1:1">
      <c r="A2196" s="1"/>
    </row>
    <row r="2197" spans="1:1">
      <c r="A2197" s="1"/>
    </row>
    <row r="2198" spans="1:1">
      <c r="A2198" s="1"/>
    </row>
    <row r="2199" spans="1:1">
      <c r="A2199" s="1"/>
    </row>
    <row r="2200" spans="1:1">
      <c r="A2200" s="1"/>
    </row>
    <row r="2201" spans="1:1">
      <c r="A2201" s="1"/>
    </row>
    <row r="2202" spans="1:1">
      <c r="A2202" s="1"/>
    </row>
    <row r="2203" spans="1:1">
      <c r="A2203" s="1"/>
    </row>
    <row r="2204" spans="1:1">
      <c r="A2204" s="1"/>
    </row>
    <row r="2205" spans="1:1">
      <c r="A2205" s="1"/>
    </row>
    <row r="2206" spans="1:1">
      <c r="A2206" s="1"/>
    </row>
    <row r="2207" spans="1:1">
      <c r="A2207" s="1"/>
    </row>
    <row r="2208" spans="1:1">
      <c r="A2208" s="1"/>
    </row>
    <row r="2209" spans="1:1">
      <c r="A2209" s="1"/>
    </row>
    <row r="2210" spans="1:1">
      <c r="A2210" s="1"/>
    </row>
    <row r="2211" spans="1:1">
      <c r="A2211" s="1"/>
    </row>
    <row r="2212" spans="1:1">
      <c r="A2212" s="1"/>
    </row>
    <row r="2213" spans="1:1">
      <c r="A2213" s="1"/>
    </row>
    <row r="2214" spans="1:1">
      <c r="A2214" s="1"/>
    </row>
    <row r="2215" spans="1:1">
      <c r="A2215" s="1"/>
    </row>
    <row r="2216" spans="1:1">
      <c r="A2216" s="1"/>
    </row>
    <row r="2217" spans="1:1">
      <c r="A2217" s="1"/>
    </row>
    <row r="2218" spans="1:1">
      <c r="A2218" s="1"/>
    </row>
    <row r="2219" spans="1:1">
      <c r="A2219" s="1"/>
    </row>
    <row r="2220" spans="1:1">
      <c r="A2220" s="1"/>
    </row>
    <row r="2221" spans="1:1">
      <c r="A2221" s="1"/>
    </row>
    <row r="2222" spans="1:1">
      <c r="A2222" s="1"/>
    </row>
    <row r="2223" spans="1:1">
      <c r="A2223" s="1"/>
    </row>
    <row r="2224" spans="1:1">
      <c r="A2224" s="1"/>
    </row>
    <row r="2225" spans="1:1">
      <c r="A2225" s="1"/>
    </row>
    <row r="2226" spans="1:1">
      <c r="A2226" s="1"/>
    </row>
    <row r="2227" spans="1:1">
      <c r="A2227" s="1"/>
    </row>
    <row r="2228" spans="1:1">
      <c r="A2228" s="1"/>
    </row>
    <row r="2229" spans="1:1">
      <c r="A2229" s="1"/>
    </row>
    <row r="2230" spans="1:1">
      <c r="A2230" s="1"/>
    </row>
    <row r="2231" spans="1:1">
      <c r="A2231" s="1"/>
    </row>
    <row r="2232" spans="1:1">
      <c r="A2232" s="1"/>
    </row>
    <row r="2233" spans="1:1">
      <c r="A2233" s="1"/>
    </row>
    <row r="2234" spans="1:1">
      <c r="A2234" s="1"/>
    </row>
    <row r="2235" spans="1:1">
      <c r="A2235" s="1"/>
    </row>
    <row r="2236" spans="1:1">
      <c r="A2236" s="1"/>
    </row>
    <row r="2237" spans="1:1">
      <c r="A2237" s="1"/>
    </row>
    <row r="2238" spans="1:1">
      <c r="A2238" s="1"/>
    </row>
    <row r="2239" spans="1:1">
      <c r="A2239" s="1"/>
    </row>
    <row r="2240" spans="1:1">
      <c r="A2240" s="1"/>
    </row>
    <row r="2241" spans="1:1">
      <c r="A2241" s="1"/>
    </row>
    <row r="2242" spans="1:1">
      <c r="A2242" s="1"/>
    </row>
    <row r="2243" spans="1:1">
      <c r="A2243" s="1"/>
    </row>
    <row r="2244" spans="1:1">
      <c r="A2244" s="1"/>
    </row>
    <row r="2245" spans="1:1">
      <c r="A2245" s="1"/>
    </row>
    <row r="2246" spans="1:1">
      <c r="A2246" s="1"/>
    </row>
    <row r="2247" spans="1:1">
      <c r="A2247" s="1"/>
    </row>
    <row r="2248" spans="1:1">
      <c r="A2248" s="1"/>
    </row>
    <row r="2249" spans="1:1">
      <c r="A2249" s="1"/>
    </row>
    <row r="2250" spans="1:1">
      <c r="A2250" s="1"/>
    </row>
    <row r="2251" spans="1:1">
      <c r="A2251" s="1"/>
    </row>
    <row r="2252" spans="1:1">
      <c r="A2252" s="1"/>
    </row>
    <row r="2253" spans="1:1">
      <c r="A2253" s="1"/>
    </row>
    <row r="2254" spans="1:1">
      <c r="A2254" s="1"/>
    </row>
    <row r="2255" spans="1:1">
      <c r="A2255" s="1"/>
    </row>
    <row r="2256" spans="1:1">
      <c r="A2256" s="1"/>
    </row>
    <row r="2257" spans="1:1">
      <c r="A2257" s="1"/>
    </row>
    <row r="2258" spans="1:1">
      <c r="A2258" s="1"/>
    </row>
    <row r="2259" spans="1:1">
      <c r="A2259" s="1"/>
    </row>
    <row r="2260" spans="1:1">
      <c r="A2260" s="1"/>
    </row>
    <row r="2261" spans="1:1">
      <c r="A2261" s="1"/>
    </row>
    <row r="2262" spans="1:1">
      <c r="A2262" s="1"/>
    </row>
    <row r="2263" spans="1:1">
      <c r="A2263" s="1"/>
    </row>
    <row r="2264" spans="1:1">
      <c r="A2264" s="1"/>
    </row>
    <row r="2265" spans="1:1">
      <c r="A2265" s="1"/>
    </row>
    <row r="2266" spans="1:1">
      <c r="A2266" s="1"/>
    </row>
    <row r="2267" spans="1:1">
      <c r="A2267" s="1"/>
    </row>
    <row r="2268" spans="1:1">
      <c r="A2268" s="1"/>
    </row>
    <row r="2269" spans="1:1">
      <c r="A2269" s="1"/>
    </row>
    <row r="2270" spans="1:1">
      <c r="A2270" s="1"/>
    </row>
    <row r="2271" spans="1:1">
      <c r="A2271" s="1"/>
    </row>
    <row r="2272" spans="1:1">
      <c r="A2272" s="1"/>
    </row>
    <row r="2273" spans="1:1">
      <c r="A2273" s="1"/>
    </row>
    <row r="2274" spans="1:1">
      <c r="A2274" s="1"/>
    </row>
    <row r="2275" spans="1:1">
      <c r="A2275" s="1"/>
    </row>
    <row r="2276" spans="1:1">
      <c r="A2276" s="1"/>
    </row>
    <row r="2277" spans="1:1">
      <c r="A2277" s="1"/>
    </row>
    <row r="2278" spans="1:1">
      <c r="A2278" s="1"/>
    </row>
    <row r="2279" spans="1:1">
      <c r="A2279" s="1"/>
    </row>
    <row r="2280" spans="1:1">
      <c r="A2280" s="1"/>
    </row>
    <row r="2281" spans="1:1">
      <c r="A2281" s="1"/>
    </row>
    <row r="2282" spans="1:1">
      <c r="A2282" s="1"/>
    </row>
    <row r="2283" spans="1:1">
      <c r="A2283" s="1"/>
    </row>
    <row r="2284" spans="1:1">
      <c r="A2284" s="1"/>
    </row>
    <row r="2285" spans="1:1">
      <c r="A2285" s="1"/>
    </row>
    <row r="2286" spans="1:1">
      <c r="A2286" s="1"/>
    </row>
    <row r="2287" spans="1:1">
      <c r="A2287" s="1"/>
    </row>
    <row r="2288" spans="1:1">
      <c r="A2288" s="1"/>
    </row>
    <row r="2289" spans="1:1">
      <c r="A2289" s="1"/>
    </row>
    <row r="2290" spans="1:1">
      <c r="A2290" s="1"/>
    </row>
    <row r="2291" spans="1:1">
      <c r="A2291" s="1"/>
    </row>
    <row r="2292" spans="1:1">
      <c r="A2292" s="1"/>
    </row>
    <row r="2293" spans="1:1">
      <c r="A2293" s="1"/>
    </row>
    <row r="2294" spans="1:1">
      <c r="A2294" s="1"/>
    </row>
    <row r="2295" spans="1:1">
      <c r="A2295" s="1"/>
    </row>
    <row r="2296" spans="1:1">
      <c r="A2296" s="1"/>
    </row>
    <row r="2297" spans="1:1">
      <c r="A2297" s="1"/>
    </row>
    <row r="2298" spans="1:1">
      <c r="A2298" s="1"/>
    </row>
    <row r="2299" spans="1:1">
      <c r="A2299" s="1"/>
    </row>
    <row r="2300" spans="1:1">
      <c r="A2300" s="1"/>
    </row>
    <row r="2301" spans="1:1">
      <c r="A2301" s="1"/>
    </row>
    <row r="2302" spans="1:1">
      <c r="A2302" s="1"/>
    </row>
    <row r="2303" spans="1:1">
      <c r="A2303" s="1"/>
    </row>
    <row r="2304" spans="1:1">
      <c r="A2304" s="1"/>
    </row>
    <row r="2305" spans="1:1">
      <c r="A2305" s="1"/>
    </row>
    <row r="2306" spans="1:1">
      <c r="A2306" s="1"/>
    </row>
    <row r="2307" spans="1:1">
      <c r="A2307" s="1"/>
    </row>
    <row r="2308" spans="1:1">
      <c r="A2308" s="1"/>
    </row>
    <row r="2309" spans="1:1">
      <c r="A2309" s="1"/>
    </row>
    <row r="2310" spans="1:1">
      <c r="A2310" s="1"/>
    </row>
    <row r="2311" spans="1:1">
      <c r="A2311" s="1"/>
    </row>
    <row r="2312" spans="1:1">
      <c r="A2312" s="1"/>
    </row>
    <row r="2313" spans="1:1">
      <c r="A2313" s="1"/>
    </row>
    <row r="2314" spans="1:1">
      <c r="A2314" s="1"/>
    </row>
    <row r="2315" spans="1:1">
      <c r="A2315" s="1"/>
    </row>
    <row r="2316" spans="1:1">
      <c r="A2316" s="1"/>
    </row>
    <row r="2317" spans="1:1">
      <c r="A2317" s="1"/>
    </row>
    <row r="2318" spans="1:1">
      <c r="A2318" s="1"/>
    </row>
    <row r="2319" spans="1:1">
      <c r="A2319" s="1"/>
    </row>
    <row r="2320" spans="1:1">
      <c r="A2320" s="1"/>
    </row>
    <row r="2321" spans="1:1">
      <c r="A2321" s="1"/>
    </row>
    <row r="2322" spans="1:1">
      <c r="A2322" s="1"/>
    </row>
    <row r="2323" spans="1:1">
      <c r="A2323" s="1"/>
    </row>
    <row r="2324" spans="1:1">
      <c r="A2324" s="1"/>
    </row>
    <row r="2325" spans="1:1">
      <c r="A2325" s="1"/>
    </row>
    <row r="2326" spans="1:1">
      <c r="A2326" s="1"/>
    </row>
    <row r="2327" spans="1:1">
      <c r="A2327" s="1"/>
    </row>
    <row r="2328" spans="1:1">
      <c r="A2328" s="1"/>
    </row>
    <row r="2329" spans="1:1">
      <c r="A2329" s="1"/>
    </row>
    <row r="2330" spans="1:1">
      <c r="A2330" s="1"/>
    </row>
    <row r="2331" spans="1:1">
      <c r="A2331" s="1"/>
    </row>
    <row r="2332" spans="1:1">
      <c r="A2332" s="1"/>
    </row>
    <row r="2333" spans="1:1">
      <c r="A2333" s="1"/>
    </row>
    <row r="2334" spans="1:1">
      <c r="A2334" s="1"/>
    </row>
    <row r="2335" spans="1:1">
      <c r="A2335" s="1"/>
    </row>
    <row r="2336" spans="1:1">
      <c r="A2336" s="1"/>
    </row>
    <row r="2337" spans="1:1">
      <c r="A2337" s="1"/>
    </row>
    <row r="2338" spans="1:1">
      <c r="A2338" s="1"/>
    </row>
    <row r="2339" spans="1:1">
      <c r="A2339" s="1"/>
    </row>
    <row r="2340" spans="1:1">
      <c r="A2340" s="1"/>
    </row>
    <row r="2341" spans="1:1">
      <c r="A2341" s="1"/>
    </row>
    <row r="2342" spans="1:1">
      <c r="A2342" s="1"/>
    </row>
    <row r="2343" spans="1:1">
      <c r="A2343" s="1"/>
    </row>
    <row r="2344" spans="1:1">
      <c r="A2344" s="1"/>
    </row>
    <row r="2345" spans="1:1">
      <c r="A2345" s="1"/>
    </row>
    <row r="2346" spans="1:1">
      <c r="A2346" s="1"/>
    </row>
    <row r="2347" spans="1:1">
      <c r="A2347" s="1"/>
    </row>
    <row r="2348" spans="1:1">
      <c r="A2348" s="1"/>
    </row>
    <row r="2349" spans="1:1">
      <c r="A2349" s="1"/>
    </row>
    <row r="2350" spans="1:1">
      <c r="A2350" s="1"/>
    </row>
    <row r="2351" spans="1:1">
      <c r="A2351" s="1"/>
    </row>
    <row r="2352" spans="1:1">
      <c r="A2352" s="1"/>
    </row>
    <row r="2353" spans="1:1">
      <c r="A2353" s="1"/>
    </row>
    <row r="2354" spans="1:1">
      <c r="A2354" s="1"/>
    </row>
    <row r="2355" spans="1:1">
      <c r="A2355" s="1"/>
    </row>
    <row r="2356" spans="1:1">
      <c r="A2356" s="1"/>
    </row>
    <row r="2357" spans="1:1">
      <c r="A2357" s="1"/>
    </row>
    <row r="2358" spans="1:1">
      <c r="A2358" s="1"/>
    </row>
    <row r="2359" spans="1:1">
      <c r="A2359" s="1"/>
    </row>
    <row r="2360" spans="1:1">
      <c r="A2360" s="1"/>
    </row>
    <row r="2361" spans="1:1">
      <c r="A2361" s="1"/>
    </row>
    <row r="2362" spans="1:1">
      <c r="A2362" s="1"/>
    </row>
    <row r="2363" spans="1:1">
      <c r="A2363" s="1"/>
    </row>
    <row r="2364" spans="1:1">
      <c r="A2364" s="1"/>
    </row>
    <row r="2365" spans="1:1">
      <c r="A2365" s="1"/>
    </row>
    <row r="2366" spans="1:1">
      <c r="A2366" s="1"/>
    </row>
    <row r="2367" spans="1:1">
      <c r="A2367" s="1"/>
    </row>
    <row r="2368" spans="1:1">
      <c r="A2368" s="1"/>
    </row>
    <row r="2369" spans="1:1">
      <c r="A2369" s="1"/>
    </row>
    <row r="2370" spans="1:1">
      <c r="A2370" s="1"/>
    </row>
    <row r="2371" spans="1:1">
      <c r="A2371" s="1"/>
    </row>
    <row r="2372" spans="1:1">
      <c r="A2372" s="1"/>
    </row>
    <row r="2373" spans="1:1">
      <c r="A2373" s="1"/>
    </row>
    <row r="2374" spans="1:1">
      <c r="A2374" s="1"/>
    </row>
    <row r="2375" spans="1:1">
      <c r="A2375" s="1"/>
    </row>
    <row r="2376" spans="1:1">
      <c r="A2376" s="1"/>
    </row>
    <row r="2377" spans="1:1">
      <c r="A2377" s="1"/>
    </row>
    <row r="2378" spans="1:1">
      <c r="A2378" s="1"/>
    </row>
    <row r="2379" spans="1:1">
      <c r="A2379" s="1"/>
    </row>
    <row r="2380" spans="1:1">
      <c r="A2380" s="1"/>
    </row>
    <row r="2381" spans="1:1">
      <c r="A2381" s="1"/>
    </row>
    <row r="2382" spans="1:1">
      <c r="A2382" s="1"/>
    </row>
    <row r="2383" spans="1:1">
      <c r="A2383" s="1"/>
    </row>
    <row r="2384" spans="1:1">
      <c r="A2384" s="1"/>
    </row>
    <row r="2385" spans="1:1">
      <c r="A2385" s="1"/>
    </row>
    <row r="2386" spans="1:1">
      <c r="A2386" s="1"/>
    </row>
    <row r="2387" spans="1:1">
      <c r="A2387" s="1"/>
    </row>
    <row r="2388" spans="1:1">
      <c r="A2388" s="1"/>
    </row>
    <row r="2389" spans="1:1">
      <c r="A2389" s="1"/>
    </row>
    <row r="2390" spans="1:1">
      <c r="A2390" s="1"/>
    </row>
    <row r="2391" spans="1:1">
      <c r="A2391" s="1"/>
    </row>
    <row r="2392" spans="1:1">
      <c r="A2392" s="1"/>
    </row>
    <row r="2393" spans="1:1">
      <c r="A2393" s="1"/>
    </row>
    <row r="2394" spans="1:1">
      <c r="A2394" s="1"/>
    </row>
    <row r="2395" spans="1:1">
      <c r="A2395" s="1"/>
    </row>
    <row r="2396" spans="1:1">
      <c r="A2396" s="1"/>
    </row>
    <row r="2397" spans="1:1">
      <c r="A2397" s="1"/>
    </row>
    <row r="2398" spans="1:1">
      <c r="A2398" s="1"/>
    </row>
    <row r="2399" spans="1:1">
      <c r="A2399" s="1"/>
    </row>
    <row r="2400" spans="1:1">
      <c r="A2400" s="1"/>
    </row>
    <row r="2401" spans="1:1">
      <c r="A2401" s="1"/>
    </row>
    <row r="2402" spans="1:1">
      <c r="A2402" s="1"/>
    </row>
    <row r="2403" spans="1:1">
      <c r="A2403" s="1"/>
    </row>
    <row r="2404" spans="1:1">
      <c r="A2404" s="1"/>
    </row>
    <row r="2405" spans="1:1">
      <c r="A2405" s="1"/>
    </row>
    <row r="2406" spans="1:1">
      <c r="A2406" s="1"/>
    </row>
    <row r="2407" spans="1:1">
      <c r="A2407" s="1"/>
    </row>
    <row r="2408" spans="1:1">
      <c r="A2408" s="1"/>
    </row>
    <row r="2409" spans="1:1">
      <c r="A2409" s="1"/>
    </row>
    <row r="2410" spans="1:1">
      <c r="A2410" s="1"/>
    </row>
    <row r="2411" spans="1:1">
      <c r="A2411" s="1"/>
    </row>
    <row r="2412" spans="1:1">
      <c r="A2412" s="1"/>
    </row>
    <row r="2413" spans="1:1">
      <c r="A2413" s="1"/>
    </row>
    <row r="2414" spans="1:1">
      <c r="A2414" s="1"/>
    </row>
    <row r="2415" spans="1:1">
      <c r="A2415" s="1"/>
    </row>
    <row r="2416" spans="1:1">
      <c r="A2416" s="1"/>
    </row>
    <row r="2417" spans="1:1">
      <c r="A2417" s="1"/>
    </row>
    <row r="2418" spans="1:1">
      <c r="A2418" s="1"/>
    </row>
    <row r="2419" spans="1:1">
      <c r="A2419" s="1"/>
    </row>
    <row r="2420" spans="1:1">
      <c r="A2420" s="1"/>
    </row>
    <row r="2421" spans="1:1">
      <c r="A2421" s="1"/>
    </row>
    <row r="2422" spans="1:1">
      <c r="A2422" s="1"/>
    </row>
    <row r="2423" spans="1:1">
      <c r="A2423" s="1"/>
    </row>
    <row r="2424" spans="1:1">
      <c r="A2424" s="1"/>
    </row>
    <row r="2425" spans="1:1">
      <c r="A2425" s="1"/>
    </row>
    <row r="2426" spans="1:1">
      <c r="A2426" s="1"/>
    </row>
    <row r="2427" spans="1:1">
      <c r="A2427" s="1"/>
    </row>
    <row r="2428" spans="1:1">
      <c r="A2428" s="1"/>
    </row>
    <row r="2429" spans="1:1">
      <c r="A2429" s="1"/>
    </row>
    <row r="2430" spans="1:1">
      <c r="A2430" s="1"/>
    </row>
    <row r="2431" spans="1:1">
      <c r="A2431" s="1"/>
    </row>
    <row r="2432" spans="1:1">
      <c r="A2432" s="1"/>
    </row>
    <row r="2433" spans="1:1">
      <c r="A2433" s="1"/>
    </row>
    <row r="2434" spans="1:1">
      <c r="A2434" s="1"/>
    </row>
    <row r="2435" spans="1:1">
      <c r="A2435" s="1"/>
    </row>
    <row r="2436" spans="1:1">
      <c r="A2436" s="1"/>
    </row>
    <row r="2437" spans="1:1">
      <c r="A2437" s="1"/>
    </row>
    <row r="2438" spans="1:1">
      <c r="A2438" s="1"/>
    </row>
    <row r="2439" spans="1:1">
      <c r="A2439" s="1"/>
    </row>
    <row r="2440" spans="1:1">
      <c r="A2440" s="1"/>
    </row>
    <row r="2441" spans="1:1">
      <c r="A2441" s="1"/>
    </row>
    <row r="2442" spans="1:1">
      <c r="A2442" s="1"/>
    </row>
    <row r="2443" spans="1:1">
      <c r="A2443" s="1"/>
    </row>
    <row r="2444" spans="1:1">
      <c r="A2444" s="1"/>
    </row>
    <row r="2445" spans="1:1">
      <c r="A2445" s="1"/>
    </row>
    <row r="2446" spans="1:1">
      <c r="A2446" s="1"/>
    </row>
    <row r="2447" spans="1:1">
      <c r="A2447" s="1"/>
    </row>
    <row r="2448" spans="1:1">
      <c r="A2448" s="1"/>
    </row>
    <row r="2449" spans="1:1">
      <c r="A2449" s="1"/>
    </row>
    <row r="2450" spans="1:1">
      <c r="A2450" s="1"/>
    </row>
    <row r="2451" spans="1:1">
      <c r="A2451" s="1"/>
    </row>
    <row r="2452" spans="1:1">
      <c r="A2452" s="1"/>
    </row>
    <row r="2453" spans="1:1">
      <c r="A2453" s="1"/>
    </row>
    <row r="2454" spans="1:1">
      <c r="A2454" s="1"/>
    </row>
    <row r="2455" spans="1:1">
      <c r="A2455" s="1"/>
    </row>
    <row r="2456" spans="1:1">
      <c r="A2456" s="1"/>
    </row>
    <row r="2457" spans="1:1">
      <c r="A2457" s="1"/>
    </row>
    <row r="2458" spans="1:1">
      <c r="A2458" s="1"/>
    </row>
    <row r="2459" spans="1:1">
      <c r="A2459" s="1"/>
    </row>
    <row r="2460" spans="1:1">
      <c r="A2460" s="1"/>
    </row>
    <row r="2461" spans="1:1">
      <c r="A2461" s="1"/>
    </row>
    <row r="2462" spans="1:1">
      <c r="A2462" s="1"/>
    </row>
    <row r="2463" spans="1:1">
      <c r="A2463" s="1"/>
    </row>
    <row r="2464" spans="1:1">
      <c r="A2464" s="1"/>
    </row>
    <row r="2465" spans="1:1">
      <c r="A2465" s="1"/>
    </row>
    <row r="2466" spans="1:1">
      <c r="A2466" s="1"/>
    </row>
    <row r="2467" spans="1:1">
      <c r="A2467" s="1"/>
    </row>
    <row r="2468" spans="1:1">
      <c r="A2468" s="1"/>
    </row>
    <row r="2469" spans="1:1">
      <c r="A2469" s="1"/>
    </row>
    <row r="2470" spans="1:1">
      <c r="A2470" s="1"/>
    </row>
    <row r="2471" spans="1:1">
      <c r="A2471" s="1"/>
    </row>
    <row r="2472" spans="1:1">
      <c r="A2472" s="1"/>
    </row>
    <row r="2473" spans="1:1">
      <c r="A2473" s="1"/>
    </row>
    <row r="2474" spans="1:1">
      <c r="A2474" s="1"/>
    </row>
    <row r="2475" spans="1:1">
      <c r="A2475" s="1"/>
    </row>
    <row r="2476" spans="1:1">
      <c r="A2476" s="1"/>
    </row>
    <row r="2477" spans="1:1">
      <c r="A2477" s="1"/>
    </row>
    <row r="2478" spans="1:1">
      <c r="A2478" s="1"/>
    </row>
    <row r="2479" spans="1:1">
      <c r="A2479" s="1"/>
    </row>
    <row r="2480" spans="1:1">
      <c r="A2480" s="1"/>
    </row>
    <row r="2481" spans="1:1">
      <c r="A2481" s="1"/>
    </row>
    <row r="2482" spans="1:1">
      <c r="A2482" s="1"/>
    </row>
    <row r="2483" spans="1:1">
      <c r="A2483" s="1"/>
    </row>
    <row r="2484" spans="1:1">
      <c r="A2484" s="1"/>
    </row>
    <row r="2485" spans="1:1">
      <c r="A2485" s="1"/>
    </row>
    <row r="2486" spans="1:1">
      <c r="A2486" s="1"/>
    </row>
    <row r="2487" spans="1:1">
      <c r="A2487" s="1"/>
    </row>
    <row r="2488" spans="1:1">
      <c r="A2488" s="1"/>
    </row>
    <row r="2489" spans="1:1">
      <c r="A2489" s="1"/>
    </row>
    <row r="2490" spans="1:1">
      <c r="A2490" s="1"/>
    </row>
    <row r="2491" spans="1:1">
      <c r="A2491" s="1"/>
    </row>
    <row r="2492" spans="1:1">
      <c r="A2492" s="1"/>
    </row>
    <row r="2493" spans="1:1">
      <c r="A2493" s="1"/>
    </row>
    <row r="2494" spans="1:1">
      <c r="A2494" s="1"/>
    </row>
    <row r="2495" spans="1:1">
      <c r="A2495" s="1"/>
    </row>
    <row r="2496" spans="1:1">
      <c r="A2496" s="1"/>
    </row>
    <row r="2497" spans="1:1">
      <c r="A2497" s="1"/>
    </row>
    <row r="2498" spans="1:1">
      <c r="A2498" s="1"/>
    </row>
    <row r="2499" spans="1:1">
      <c r="A2499" s="1"/>
    </row>
    <row r="2500" spans="1:1">
      <c r="A2500" s="1"/>
    </row>
    <row r="2501" spans="1:1">
      <c r="A2501" s="1"/>
    </row>
    <row r="2502" spans="1:1">
      <c r="A2502" s="1"/>
    </row>
    <row r="2503" spans="1:1">
      <c r="A2503" s="1"/>
    </row>
    <row r="2504" spans="1:1">
      <c r="A2504" s="1"/>
    </row>
    <row r="2505" spans="1:1">
      <c r="A2505" s="1"/>
    </row>
    <row r="2506" spans="1:1">
      <c r="A2506" s="1"/>
    </row>
    <row r="2507" spans="1:1">
      <c r="A2507" s="1"/>
    </row>
    <row r="2508" spans="1:1">
      <c r="A2508" s="1"/>
    </row>
    <row r="2509" spans="1:1">
      <c r="A2509" s="1"/>
    </row>
    <row r="2510" spans="1:1">
      <c r="A2510" s="1"/>
    </row>
    <row r="2511" spans="1:1">
      <c r="A2511" s="1"/>
    </row>
    <row r="2512" spans="1:1">
      <c r="A2512" s="1"/>
    </row>
    <row r="2513" spans="1:1">
      <c r="A2513" s="1"/>
    </row>
    <row r="2514" spans="1:1">
      <c r="A2514" s="1"/>
    </row>
    <row r="2515" spans="1:1">
      <c r="A2515" s="1"/>
    </row>
    <row r="2516" spans="1:1">
      <c r="A2516" s="1"/>
    </row>
    <row r="2517" spans="1:1">
      <c r="A2517" s="1"/>
    </row>
    <row r="2518" spans="1:1">
      <c r="A2518" s="1"/>
    </row>
    <row r="2519" spans="1:1">
      <c r="A2519" s="1"/>
    </row>
    <row r="2520" spans="1:1">
      <c r="A2520" s="1"/>
    </row>
    <row r="2521" spans="1:1">
      <c r="A2521" s="1"/>
    </row>
    <row r="2522" spans="1:1">
      <c r="A2522" s="1"/>
    </row>
    <row r="2523" spans="1:1">
      <c r="A2523" s="1"/>
    </row>
    <row r="2524" spans="1:1">
      <c r="A2524" s="1"/>
    </row>
    <row r="2525" spans="1:1">
      <c r="A2525" s="1"/>
    </row>
    <row r="2526" spans="1:1">
      <c r="A2526" s="1"/>
    </row>
    <row r="2527" spans="1:1">
      <c r="A2527" s="1"/>
    </row>
    <row r="2528" spans="1:1">
      <c r="A2528" s="1"/>
    </row>
    <row r="2529" spans="1:1">
      <c r="A2529" s="1"/>
    </row>
    <row r="2530" spans="1:1">
      <c r="A2530" s="1"/>
    </row>
    <row r="2531" spans="1:1">
      <c r="A2531" s="1"/>
    </row>
    <row r="2532" spans="1:1">
      <c r="A2532" s="1"/>
    </row>
    <row r="2533" spans="1:1">
      <c r="A2533" s="1"/>
    </row>
    <row r="2534" spans="1:1">
      <c r="A2534" s="1"/>
    </row>
    <row r="2535" spans="1:1">
      <c r="A2535" s="1"/>
    </row>
    <row r="2536" spans="1:1">
      <c r="A2536" s="1"/>
    </row>
    <row r="2537" spans="1:1">
      <c r="A2537" s="1"/>
    </row>
    <row r="2538" spans="1:1">
      <c r="A2538" s="1"/>
    </row>
    <row r="2539" spans="1:1">
      <c r="A2539" s="1"/>
    </row>
    <row r="2540" spans="1:1">
      <c r="A2540" s="1"/>
    </row>
    <row r="2541" spans="1:1">
      <c r="A2541" s="1"/>
    </row>
    <row r="2542" spans="1:1">
      <c r="A2542" s="1"/>
    </row>
    <row r="2543" spans="1:1">
      <c r="A2543" s="1"/>
    </row>
    <row r="2544" spans="1:1">
      <c r="A2544" s="1"/>
    </row>
    <row r="2545" spans="1:1">
      <c r="A2545" s="1"/>
    </row>
    <row r="2546" spans="1:1">
      <c r="A2546" s="1"/>
    </row>
    <row r="2547" spans="1:1">
      <c r="A2547" s="1"/>
    </row>
    <row r="2548" spans="1:1">
      <c r="A2548" s="1"/>
    </row>
    <row r="2549" spans="1:1">
      <c r="A2549" s="1"/>
    </row>
    <row r="2550" spans="1:1">
      <c r="A2550" s="1"/>
    </row>
    <row r="2551" spans="1:1">
      <c r="A2551" s="1"/>
    </row>
    <row r="2552" spans="1:1">
      <c r="A2552" s="1"/>
    </row>
    <row r="2553" spans="1:1">
      <c r="A2553" s="1"/>
    </row>
    <row r="2554" spans="1:1">
      <c r="A2554" s="1"/>
    </row>
    <row r="2555" spans="1:1">
      <c r="A2555" s="1"/>
    </row>
    <row r="2556" spans="1:1">
      <c r="A2556" s="1"/>
    </row>
    <row r="2557" spans="1:1">
      <c r="A2557" s="1"/>
    </row>
    <row r="2558" spans="1:1">
      <c r="A2558" s="1"/>
    </row>
    <row r="2559" spans="1:1">
      <c r="A2559" s="1"/>
    </row>
    <row r="2560" spans="1:1">
      <c r="A2560" s="1"/>
    </row>
    <row r="2561" spans="1:1">
      <c r="A2561" s="1"/>
    </row>
    <row r="2562" spans="1:1">
      <c r="A2562" s="1"/>
    </row>
    <row r="2563" spans="1:1">
      <c r="A2563" s="1"/>
    </row>
    <row r="2564" spans="1:1">
      <c r="A2564" s="1"/>
    </row>
    <row r="2565" spans="1:1">
      <c r="A2565" s="1"/>
    </row>
    <row r="2566" spans="1:1">
      <c r="A2566" s="1"/>
    </row>
    <row r="2567" spans="1:1">
      <c r="A2567" s="1"/>
    </row>
    <row r="2568" spans="1:1">
      <c r="A2568" s="1"/>
    </row>
    <row r="2569" spans="1:1">
      <c r="A2569" s="1"/>
    </row>
    <row r="2570" spans="1:1">
      <c r="A2570" s="1"/>
    </row>
    <row r="2571" spans="1:1">
      <c r="A2571" s="1"/>
    </row>
    <row r="2572" spans="1:1">
      <c r="A2572" s="1"/>
    </row>
    <row r="2573" spans="1:1">
      <c r="A2573" s="1"/>
    </row>
  </sheetData>
  <mergeCells count="1">
    <mergeCell ref="M1:Q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88"/>
  <sheetViews>
    <sheetView zoomScale="60" zoomScaleNormal="60" workbookViewId="0">
      <selection activeCell="F7" sqref="F7"/>
    </sheetView>
  </sheetViews>
  <sheetFormatPr defaultColWidth="11.42578125" defaultRowHeight="15"/>
  <cols>
    <col min="2" max="2" width="14.140625" bestFit="1" customWidth="1"/>
    <col min="3" max="3" width="18.42578125" bestFit="1" customWidth="1"/>
    <col min="4" max="4" width="32.28515625" bestFit="1" customWidth="1"/>
    <col min="5" max="5" width="19.85546875" bestFit="1" customWidth="1"/>
    <col min="8" max="8" width="44.85546875" bestFit="1" customWidth="1"/>
    <col min="9" max="9" width="17.140625" bestFit="1" customWidth="1"/>
    <col min="10" max="10" width="23" bestFit="1" customWidth="1"/>
    <col min="13" max="13" width="12.7109375" bestFit="1" customWidth="1"/>
  </cols>
  <sheetData>
    <row r="1" spans="1:17">
      <c r="A1" s="5" t="s">
        <v>9</v>
      </c>
      <c r="B1" s="5" t="s">
        <v>10</v>
      </c>
      <c r="C1" s="5" t="s">
        <v>11</v>
      </c>
      <c r="D1" s="5" t="s">
        <v>12</v>
      </c>
      <c r="E1" s="5" t="s">
        <v>13</v>
      </c>
      <c r="H1" s="5" t="s">
        <v>12</v>
      </c>
      <c r="I1" s="5" t="s">
        <v>68</v>
      </c>
      <c r="J1" s="5" t="s">
        <v>69</v>
      </c>
      <c r="K1" s="5" t="s">
        <v>70</v>
      </c>
      <c r="M1" s="178" t="s">
        <v>71</v>
      </c>
      <c r="N1" s="178"/>
      <c r="O1" s="178"/>
      <c r="P1" s="178"/>
      <c r="Q1" s="178"/>
    </row>
    <row r="2" spans="1:17">
      <c r="A2" s="3">
        <v>44931</v>
      </c>
      <c r="B2" s="2" t="s">
        <v>44</v>
      </c>
      <c r="C2" s="2" t="s">
        <v>15</v>
      </c>
      <c r="D2" s="2" t="s">
        <v>45</v>
      </c>
      <c r="E2" s="2">
        <v>45</v>
      </c>
      <c r="H2" s="2" t="s">
        <v>52</v>
      </c>
      <c r="I2" s="2">
        <v>5</v>
      </c>
      <c r="J2" s="2">
        <v>157</v>
      </c>
      <c r="K2" s="4">
        <f>J2/I2</f>
        <v>31.4</v>
      </c>
      <c r="M2" s="91" t="s">
        <v>73</v>
      </c>
      <c r="N2" s="91" t="s">
        <v>74</v>
      </c>
      <c r="O2" s="91" t="s">
        <v>75</v>
      </c>
      <c r="P2" s="91" t="s">
        <v>76</v>
      </c>
      <c r="Q2" s="91" t="s">
        <v>77</v>
      </c>
    </row>
    <row r="3" spans="1:17">
      <c r="A3" s="3">
        <v>44932</v>
      </c>
      <c r="B3" s="2" t="s">
        <v>44</v>
      </c>
      <c r="C3" s="2" t="s">
        <v>15</v>
      </c>
      <c r="D3" s="2" t="s">
        <v>48</v>
      </c>
      <c r="E3" s="2">
        <v>33</v>
      </c>
      <c r="H3" s="2" t="s">
        <v>59</v>
      </c>
      <c r="I3" s="2">
        <v>1</v>
      </c>
      <c r="J3" s="2">
        <v>60</v>
      </c>
      <c r="K3" s="4">
        <f t="shared" ref="K3:K13" si="0">J3/I3</f>
        <v>60</v>
      </c>
      <c r="M3" s="90">
        <v>1</v>
      </c>
      <c r="N3" s="90">
        <v>10</v>
      </c>
      <c r="O3" s="90">
        <v>50</v>
      </c>
      <c r="P3" s="90">
        <v>200</v>
      </c>
      <c r="Q3" s="90">
        <v>600</v>
      </c>
    </row>
    <row r="4" spans="1:17">
      <c r="A4" s="3">
        <v>44932</v>
      </c>
      <c r="B4" s="2" t="s">
        <v>44</v>
      </c>
      <c r="C4" s="2" t="s">
        <v>15</v>
      </c>
      <c r="D4" s="2" t="s">
        <v>31</v>
      </c>
      <c r="E4" s="2">
        <v>43</v>
      </c>
      <c r="H4" s="2" t="s">
        <v>48</v>
      </c>
      <c r="I4" s="2">
        <v>38</v>
      </c>
      <c r="J4" s="2">
        <v>971</v>
      </c>
      <c r="K4" s="4">
        <f t="shared" si="0"/>
        <v>25.55263157894737</v>
      </c>
      <c r="M4" s="90">
        <v>2</v>
      </c>
      <c r="N4" s="90">
        <f>$N$3/M4</f>
        <v>5</v>
      </c>
      <c r="O4" s="90">
        <f>$O$3/M4</f>
        <v>25</v>
      </c>
      <c r="P4" s="90">
        <f>$P$3/M4</f>
        <v>100</v>
      </c>
      <c r="Q4" s="90">
        <f>$Q$3/M4</f>
        <v>300</v>
      </c>
    </row>
    <row r="5" spans="1:17">
      <c r="A5" s="3">
        <v>44933</v>
      </c>
      <c r="B5" s="2" t="s">
        <v>44</v>
      </c>
      <c r="C5" s="2" t="s">
        <v>15</v>
      </c>
      <c r="D5" s="2" t="s">
        <v>38</v>
      </c>
      <c r="E5" s="2">
        <v>25</v>
      </c>
      <c r="H5" s="2" t="s">
        <v>45</v>
      </c>
      <c r="I5" s="2">
        <v>6</v>
      </c>
      <c r="J5" s="2">
        <v>203</v>
      </c>
      <c r="K5" s="4">
        <f t="shared" si="0"/>
        <v>33.833333333333336</v>
      </c>
      <c r="M5" s="90">
        <v>3</v>
      </c>
      <c r="N5" s="90">
        <f>$N$3/M5</f>
        <v>3.3333333333333335</v>
      </c>
      <c r="O5" s="90">
        <f t="shared" ref="O5:O6" si="1">$O$3/M5</f>
        <v>16.666666666666668</v>
      </c>
      <c r="P5" s="90">
        <f t="shared" ref="P5:P6" si="2">$P$3/M5</f>
        <v>66.666666666666671</v>
      </c>
      <c r="Q5" s="90">
        <f t="shared" ref="Q5:Q6" si="3">$Q$3/M5</f>
        <v>200</v>
      </c>
    </row>
    <row r="6" spans="1:17">
      <c r="A6" s="3">
        <v>44938</v>
      </c>
      <c r="B6" s="2" t="s">
        <v>44</v>
      </c>
      <c r="C6" s="2" t="s">
        <v>15</v>
      </c>
      <c r="D6" s="2" t="s">
        <v>48</v>
      </c>
      <c r="E6" s="2">
        <v>25</v>
      </c>
      <c r="H6" s="2" t="s">
        <v>23</v>
      </c>
      <c r="I6" s="21">
        <v>41</v>
      </c>
      <c r="J6" s="2">
        <v>973</v>
      </c>
      <c r="K6" s="4">
        <f t="shared" si="0"/>
        <v>23.73170731707317</v>
      </c>
      <c r="M6" s="90">
        <v>4</v>
      </c>
      <c r="N6" s="90">
        <f t="shared" ref="N6:N52" si="4">$N$3/M6</f>
        <v>2.5</v>
      </c>
      <c r="O6" s="90">
        <f t="shared" si="1"/>
        <v>12.5</v>
      </c>
      <c r="P6" s="90">
        <f t="shared" si="2"/>
        <v>50</v>
      </c>
      <c r="Q6" s="90">
        <f t="shared" si="3"/>
        <v>150</v>
      </c>
    </row>
    <row r="7" spans="1:17">
      <c r="A7" s="3">
        <v>44938</v>
      </c>
      <c r="B7" s="2" t="s">
        <v>44</v>
      </c>
      <c r="C7" s="2" t="s">
        <v>15</v>
      </c>
      <c r="D7" s="2" t="s">
        <v>52</v>
      </c>
      <c r="E7" s="2">
        <v>30</v>
      </c>
      <c r="H7" s="2" t="s">
        <v>58</v>
      </c>
      <c r="I7" s="2">
        <v>2</v>
      </c>
      <c r="J7" s="2">
        <v>32</v>
      </c>
      <c r="K7" s="4">
        <f t="shared" si="0"/>
        <v>16</v>
      </c>
      <c r="M7" s="90">
        <v>5</v>
      </c>
      <c r="N7" s="90">
        <f t="shared" si="4"/>
        <v>2</v>
      </c>
      <c r="O7" s="90">
        <f t="shared" ref="O7:O52" si="5">$O$3/M7</f>
        <v>10</v>
      </c>
      <c r="P7" s="90">
        <f t="shared" ref="P7:P52" si="6">$P$3/M7</f>
        <v>40</v>
      </c>
      <c r="Q7" s="90">
        <f t="shared" ref="Q7:Q52" si="7">$Q$3/M7</f>
        <v>120</v>
      </c>
    </row>
    <row r="8" spans="1:17">
      <c r="A8" s="3">
        <v>44938</v>
      </c>
      <c r="B8" s="2" t="s">
        <v>44</v>
      </c>
      <c r="C8" s="2" t="s">
        <v>22</v>
      </c>
      <c r="D8" s="2" t="s">
        <v>23</v>
      </c>
      <c r="E8" s="2">
        <v>47</v>
      </c>
      <c r="H8" s="2" t="s">
        <v>42</v>
      </c>
      <c r="I8" s="2">
        <v>13</v>
      </c>
      <c r="J8" s="2">
        <v>302</v>
      </c>
      <c r="K8" s="4">
        <f t="shared" si="0"/>
        <v>23.23076923076923</v>
      </c>
      <c r="M8" s="90">
        <v>6</v>
      </c>
      <c r="N8" s="90">
        <f t="shared" si="4"/>
        <v>1.6666666666666667</v>
      </c>
      <c r="O8" s="90">
        <f t="shared" si="5"/>
        <v>8.3333333333333339</v>
      </c>
      <c r="P8" s="90">
        <f t="shared" si="6"/>
        <v>33.333333333333336</v>
      </c>
      <c r="Q8" s="90">
        <f t="shared" si="7"/>
        <v>100</v>
      </c>
    </row>
    <row r="9" spans="1:17">
      <c r="A9" s="3">
        <v>44939</v>
      </c>
      <c r="B9" s="2" t="s">
        <v>44</v>
      </c>
      <c r="C9" s="2" t="s">
        <v>22</v>
      </c>
      <c r="D9" s="2" t="s">
        <v>23</v>
      </c>
      <c r="E9" s="2">
        <v>25</v>
      </c>
      <c r="H9" s="2" t="s">
        <v>18</v>
      </c>
      <c r="I9" s="2">
        <v>7</v>
      </c>
      <c r="J9" s="2">
        <v>177</v>
      </c>
      <c r="K9" s="4">
        <f t="shared" si="0"/>
        <v>25.285714285714285</v>
      </c>
      <c r="M9" s="90">
        <v>7</v>
      </c>
      <c r="N9" s="90">
        <f t="shared" si="4"/>
        <v>1.4285714285714286</v>
      </c>
      <c r="O9" s="90">
        <f t="shared" si="5"/>
        <v>7.1428571428571432</v>
      </c>
      <c r="P9" s="90">
        <f t="shared" si="6"/>
        <v>28.571428571428573</v>
      </c>
      <c r="Q9" s="90">
        <f t="shared" si="7"/>
        <v>85.714285714285708</v>
      </c>
    </row>
    <row r="10" spans="1:17">
      <c r="A10" s="3">
        <v>44937</v>
      </c>
      <c r="B10" s="2" t="s">
        <v>44</v>
      </c>
      <c r="C10" s="2" t="s">
        <v>15</v>
      </c>
      <c r="D10" s="2" t="s">
        <v>31</v>
      </c>
      <c r="E10" s="2">
        <v>38</v>
      </c>
      <c r="H10" s="2" t="s">
        <v>31</v>
      </c>
      <c r="I10" s="2">
        <v>35</v>
      </c>
      <c r="J10" s="21">
        <v>1557</v>
      </c>
      <c r="K10" s="22">
        <f t="shared" si="0"/>
        <v>44.485714285714288</v>
      </c>
      <c r="M10" s="90">
        <v>8</v>
      </c>
      <c r="N10" s="90">
        <f t="shared" si="4"/>
        <v>1.25</v>
      </c>
      <c r="O10" s="90">
        <f t="shared" si="5"/>
        <v>6.25</v>
      </c>
      <c r="P10" s="90">
        <f t="shared" si="6"/>
        <v>25</v>
      </c>
      <c r="Q10" s="90">
        <f t="shared" si="7"/>
        <v>75</v>
      </c>
    </row>
    <row r="11" spans="1:17">
      <c r="A11" s="3">
        <v>44938</v>
      </c>
      <c r="B11" s="2" t="s">
        <v>44</v>
      </c>
      <c r="C11" s="2" t="s">
        <v>15</v>
      </c>
      <c r="D11" s="2" t="s">
        <v>31</v>
      </c>
      <c r="E11" s="2">
        <v>48</v>
      </c>
      <c r="H11" s="2" t="s">
        <v>56</v>
      </c>
      <c r="I11" s="2">
        <v>7</v>
      </c>
      <c r="J11" s="2">
        <v>217</v>
      </c>
      <c r="K11" s="4">
        <f t="shared" si="0"/>
        <v>31</v>
      </c>
      <c r="M11" s="90">
        <v>9</v>
      </c>
      <c r="N11" s="90">
        <f t="shared" si="4"/>
        <v>1.1111111111111112</v>
      </c>
      <c r="O11" s="90">
        <f t="shared" si="5"/>
        <v>5.5555555555555554</v>
      </c>
      <c r="P11" s="90">
        <f t="shared" si="6"/>
        <v>22.222222222222221</v>
      </c>
      <c r="Q11" s="90">
        <f t="shared" si="7"/>
        <v>66.666666666666671</v>
      </c>
    </row>
    <row r="12" spans="1:17">
      <c r="A12" s="3">
        <v>44939</v>
      </c>
      <c r="B12" s="2" t="s">
        <v>44</v>
      </c>
      <c r="C12" s="2" t="s">
        <v>15</v>
      </c>
      <c r="D12" s="2" t="s">
        <v>18</v>
      </c>
      <c r="E12" s="2">
        <v>25</v>
      </c>
      <c r="H12" s="2" t="s">
        <v>38</v>
      </c>
      <c r="I12" s="2">
        <v>6</v>
      </c>
      <c r="J12" s="2">
        <v>229</v>
      </c>
      <c r="K12" s="4">
        <f t="shared" si="0"/>
        <v>38.166666666666664</v>
      </c>
      <c r="M12" s="90">
        <v>10</v>
      </c>
      <c r="N12" s="90">
        <f t="shared" si="4"/>
        <v>1</v>
      </c>
      <c r="O12" s="90">
        <f t="shared" si="5"/>
        <v>5</v>
      </c>
      <c r="P12" s="90">
        <f t="shared" si="6"/>
        <v>20</v>
      </c>
      <c r="Q12" s="90">
        <f t="shared" si="7"/>
        <v>60</v>
      </c>
    </row>
    <row r="13" spans="1:17">
      <c r="A13" s="3">
        <v>44939</v>
      </c>
      <c r="B13" s="2" t="s">
        <v>44</v>
      </c>
      <c r="C13" s="2" t="s">
        <v>15</v>
      </c>
      <c r="D13" s="2" t="s">
        <v>48</v>
      </c>
      <c r="E13" s="2">
        <v>35</v>
      </c>
      <c r="H13" s="2" t="s">
        <v>47</v>
      </c>
      <c r="I13" s="92">
        <v>26</v>
      </c>
      <c r="J13" s="92">
        <v>514</v>
      </c>
      <c r="K13" s="93">
        <f t="shared" si="0"/>
        <v>19.76923076923077</v>
      </c>
      <c r="M13" s="90">
        <v>11</v>
      </c>
      <c r="N13" s="90">
        <f t="shared" si="4"/>
        <v>0.90909090909090906</v>
      </c>
      <c r="O13" s="90">
        <f t="shared" si="5"/>
        <v>4.5454545454545459</v>
      </c>
      <c r="P13" s="90">
        <f t="shared" si="6"/>
        <v>18.181818181818183</v>
      </c>
      <c r="Q13" s="90">
        <f t="shared" si="7"/>
        <v>54.545454545454547</v>
      </c>
    </row>
    <row r="14" spans="1:17">
      <c r="A14" s="3">
        <v>44943</v>
      </c>
      <c r="B14" s="2" t="s">
        <v>44</v>
      </c>
      <c r="C14" s="2" t="s">
        <v>15</v>
      </c>
      <c r="D14" s="2" t="s">
        <v>31</v>
      </c>
      <c r="E14" s="2">
        <v>38</v>
      </c>
      <c r="H14" s="95" t="s">
        <v>79</v>
      </c>
      <c r="I14" s="96">
        <f>AVERAGE(I1:I12)</f>
        <v>14.636363636363637</v>
      </c>
      <c r="J14" s="91"/>
      <c r="K14" s="96">
        <f>AVERAGE(K1:K12)</f>
        <v>32.062412427110758</v>
      </c>
      <c r="M14" s="90">
        <v>12</v>
      </c>
      <c r="N14" s="90">
        <f t="shared" si="4"/>
        <v>0.83333333333333337</v>
      </c>
      <c r="O14" s="90">
        <f t="shared" si="5"/>
        <v>4.166666666666667</v>
      </c>
      <c r="P14" s="90">
        <f t="shared" si="6"/>
        <v>16.666666666666668</v>
      </c>
      <c r="Q14" s="90">
        <f t="shared" si="7"/>
        <v>50</v>
      </c>
    </row>
    <row r="15" spans="1:17">
      <c r="A15" s="3">
        <v>44944</v>
      </c>
      <c r="B15" s="2" t="s">
        <v>44</v>
      </c>
      <c r="C15" s="2" t="s">
        <v>22</v>
      </c>
      <c r="D15" s="2" t="s">
        <v>23</v>
      </c>
      <c r="E15" s="2">
        <v>15</v>
      </c>
      <c r="I15" s="94">
        <f>MAX(I2:I13)</f>
        <v>41</v>
      </c>
      <c r="K15" s="89"/>
      <c r="M15" s="90">
        <v>13</v>
      </c>
      <c r="N15" s="90">
        <f t="shared" si="4"/>
        <v>0.76923076923076927</v>
      </c>
      <c r="O15" s="90">
        <f t="shared" si="5"/>
        <v>3.8461538461538463</v>
      </c>
      <c r="P15" s="90">
        <f t="shared" si="6"/>
        <v>15.384615384615385</v>
      </c>
      <c r="Q15" s="90">
        <f t="shared" si="7"/>
        <v>46.153846153846153</v>
      </c>
    </row>
    <row r="16" spans="1:17">
      <c r="A16" s="3">
        <v>44944</v>
      </c>
      <c r="B16" s="2" t="s">
        <v>44</v>
      </c>
      <c r="C16" s="2" t="s">
        <v>15</v>
      </c>
      <c r="D16" s="2" t="s">
        <v>31</v>
      </c>
      <c r="E16" s="2">
        <v>38</v>
      </c>
      <c r="M16" s="90">
        <v>14</v>
      </c>
      <c r="N16" s="90">
        <f t="shared" si="4"/>
        <v>0.7142857142857143</v>
      </c>
      <c r="O16" s="90">
        <f t="shared" si="5"/>
        <v>3.5714285714285716</v>
      </c>
      <c r="P16" s="90">
        <f t="shared" si="6"/>
        <v>14.285714285714286</v>
      </c>
      <c r="Q16" s="90">
        <f t="shared" si="7"/>
        <v>42.857142857142854</v>
      </c>
    </row>
    <row r="17" spans="1:17">
      <c r="A17" s="3">
        <v>44944</v>
      </c>
      <c r="B17" s="2" t="s">
        <v>44</v>
      </c>
      <c r="C17" s="2" t="s">
        <v>15</v>
      </c>
      <c r="D17" s="2" t="s">
        <v>38</v>
      </c>
      <c r="E17" s="2">
        <v>22</v>
      </c>
      <c r="M17" s="90">
        <v>15</v>
      </c>
      <c r="N17" s="90">
        <f t="shared" si="4"/>
        <v>0.66666666666666663</v>
      </c>
      <c r="O17" s="90">
        <f t="shared" si="5"/>
        <v>3.3333333333333335</v>
      </c>
      <c r="P17" s="90">
        <f t="shared" si="6"/>
        <v>13.333333333333334</v>
      </c>
      <c r="Q17" s="90">
        <f t="shared" si="7"/>
        <v>40</v>
      </c>
    </row>
    <row r="18" spans="1:17">
      <c r="A18" s="3">
        <v>44944</v>
      </c>
      <c r="B18" s="2" t="s">
        <v>44</v>
      </c>
      <c r="C18" s="2" t="s">
        <v>15</v>
      </c>
      <c r="D18" s="2" t="s">
        <v>48</v>
      </c>
      <c r="E18" s="2">
        <v>20</v>
      </c>
      <c r="M18" s="90">
        <v>16</v>
      </c>
      <c r="N18" s="90">
        <f t="shared" si="4"/>
        <v>0.625</v>
      </c>
      <c r="O18" s="90">
        <f t="shared" si="5"/>
        <v>3.125</v>
      </c>
      <c r="P18" s="90">
        <f t="shared" si="6"/>
        <v>12.5</v>
      </c>
      <c r="Q18" s="90">
        <f t="shared" si="7"/>
        <v>37.5</v>
      </c>
    </row>
    <row r="19" spans="1:17">
      <c r="A19" s="3">
        <v>44947</v>
      </c>
      <c r="B19" s="2" t="s">
        <v>44</v>
      </c>
      <c r="C19" s="2" t="s">
        <v>22</v>
      </c>
      <c r="D19" s="2" t="s">
        <v>23</v>
      </c>
      <c r="E19" s="2">
        <v>55</v>
      </c>
      <c r="M19" s="90">
        <v>17</v>
      </c>
      <c r="N19" s="90">
        <f t="shared" si="4"/>
        <v>0.58823529411764708</v>
      </c>
      <c r="O19" s="90">
        <f t="shared" si="5"/>
        <v>2.9411764705882355</v>
      </c>
      <c r="P19" s="90">
        <f t="shared" si="6"/>
        <v>11.764705882352942</v>
      </c>
      <c r="Q19" s="90">
        <f t="shared" si="7"/>
        <v>35.294117647058826</v>
      </c>
    </row>
    <row r="20" spans="1:17">
      <c r="A20" s="3">
        <v>44946</v>
      </c>
      <c r="B20" s="2" t="s">
        <v>44</v>
      </c>
      <c r="C20" s="2" t="s">
        <v>15</v>
      </c>
      <c r="D20" s="2" t="s">
        <v>31</v>
      </c>
      <c r="E20" s="2">
        <v>38</v>
      </c>
      <c r="M20" s="90">
        <v>18</v>
      </c>
      <c r="N20" s="90">
        <f t="shared" si="4"/>
        <v>0.55555555555555558</v>
      </c>
      <c r="O20" s="90">
        <f t="shared" si="5"/>
        <v>2.7777777777777777</v>
      </c>
      <c r="P20" s="90">
        <f t="shared" si="6"/>
        <v>11.111111111111111</v>
      </c>
      <c r="Q20" s="90">
        <f t="shared" si="7"/>
        <v>33.333333333333336</v>
      </c>
    </row>
    <row r="21" spans="1:17">
      <c r="A21" s="3">
        <v>44948</v>
      </c>
      <c r="B21" s="2" t="s">
        <v>44</v>
      </c>
      <c r="C21" s="2" t="s">
        <v>15</v>
      </c>
      <c r="D21" s="2" t="s">
        <v>42</v>
      </c>
      <c r="E21" s="2">
        <v>22</v>
      </c>
      <c r="M21" s="90">
        <v>19</v>
      </c>
      <c r="N21" s="90">
        <f t="shared" si="4"/>
        <v>0.52631578947368418</v>
      </c>
      <c r="O21" s="90">
        <f t="shared" si="5"/>
        <v>2.6315789473684212</v>
      </c>
      <c r="P21" s="90">
        <f t="shared" si="6"/>
        <v>10.526315789473685</v>
      </c>
      <c r="Q21" s="90">
        <f t="shared" si="7"/>
        <v>31.578947368421051</v>
      </c>
    </row>
    <row r="22" spans="1:17">
      <c r="A22" s="3">
        <v>44948</v>
      </c>
      <c r="B22" s="2" t="s">
        <v>44</v>
      </c>
      <c r="C22" s="2" t="s">
        <v>15</v>
      </c>
      <c r="D22" s="2" t="s">
        <v>42</v>
      </c>
      <c r="E22" s="2">
        <v>25</v>
      </c>
      <c r="M22" s="90">
        <v>20</v>
      </c>
      <c r="N22" s="90">
        <f t="shared" si="4"/>
        <v>0.5</v>
      </c>
      <c r="O22" s="90">
        <f t="shared" si="5"/>
        <v>2.5</v>
      </c>
      <c r="P22" s="90">
        <f t="shared" si="6"/>
        <v>10</v>
      </c>
      <c r="Q22" s="90">
        <f t="shared" si="7"/>
        <v>30</v>
      </c>
    </row>
    <row r="23" spans="1:17">
      <c r="A23" s="3">
        <v>44948</v>
      </c>
      <c r="B23" s="2" t="s">
        <v>44</v>
      </c>
      <c r="C23" s="2" t="s">
        <v>15</v>
      </c>
      <c r="D23" s="2" t="s">
        <v>48</v>
      </c>
      <c r="E23" s="2">
        <v>25</v>
      </c>
      <c r="M23" s="90">
        <v>21</v>
      </c>
      <c r="N23" s="90">
        <f t="shared" si="4"/>
        <v>0.47619047619047616</v>
      </c>
      <c r="O23" s="90">
        <f t="shared" si="5"/>
        <v>2.3809523809523809</v>
      </c>
      <c r="P23" s="90">
        <f t="shared" si="6"/>
        <v>9.5238095238095237</v>
      </c>
      <c r="Q23" s="90">
        <f t="shared" si="7"/>
        <v>28.571428571428573</v>
      </c>
    </row>
    <row r="24" spans="1:17">
      <c r="A24" s="3">
        <v>44948</v>
      </c>
      <c r="B24" s="2" t="s">
        <v>44</v>
      </c>
      <c r="C24" s="2" t="s">
        <v>15</v>
      </c>
      <c r="D24" s="2" t="s">
        <v>45</v>
      </c>
      <c r="E24" s="2">
        <v>25</v>
      </c>
      <c r="M24" s="90">
        <v>22</v>
      </c>
      <c r="N24" s="90">
        <f t="shared" si="4"/>
        <v>0.45454545454545453</v>
      </c>
      <c r="O24" s="90">
        <f t="shared" si="5"/>
        <v>2.2727272727272729</v>
      </c>
      <c r="P24" s="90">
        <f t="shared" si="6"/>
        <v>9.0909090909090917</v>
      </c>
      <c r="Q24" s="90">
        <f t="shared" si="7"/>
        <v>27.272727272727273</v>
      </c>
    </row>
    <row r="25" spans="1:17">
      <c r="A25" s="3">
        <v>44948</v>
      </c>
      <c r="B25" s="2" t="s">
        <v>44</v>
      </c>
      <c r="C25" s="2" t="s">
        <v>15</v>
      </c>
      <c r="D25" s="2" t="s">
        <v>42</v>
      </c>
      <c r="E25" s="2">
        <v>20</v>
      </c>
      <c r="M25" s="90">
        <v>23</v>
      </c>
      <c r="N25" s="90">
        <f t="shared" si="4"/>
        <v>0.43478260869565216</v>
      </c>
      <c r="O25" s="90">
        <f t="shared" si="5"/>
        <v>2.1739130434782608</v>
      </c>
      <c r="P25" s="90">
        <f t="shared" si="6"/>
        <v>8.695652173913043</v>
      </c>
      <c r="Q25" s="90">
        <f t="shared" si="7"/>
        <v>26.086956521739129</v>
      </c>
    </row>
    <row r="26" spans="1:17">
      <c r="A26" s="3">
        <v>44948</v>
      </c>
      <c r="B26" s="2" t="s">
        <v>44</v>
      </c>
      <c r="C26" s="2" t="s">
        <v>15</v>
      </c>
      <c r="D26" s="2" t="s">
        <v>42</v>
      </c>
      <c r="E26" s="2">
        <v>25</v>
      </c>
      <c r="M26" s="90">
        <v>24</v>
      </c>
      <c r="N26" s="90">
        <f t="shared" si="4"/>
        <v>0.41666666666666669</v>
      </c>
      <c r="O26" s="90">
        <f t="shared" si="5"/>
        <v>2.0833333333333335</v>
      </c>
      <c r="P26" s="90">
        <f t="shared" si="6"/>
        <v>8.3333333333333339</v>
      </c>
      <c r="Q26" s="90">
        <f t="shared" si="7"/>
        <v>25</v>
      </c>
    </row>
    <row r="27" spans="1:17">
      <c r="A27" s="3">
        <v>44945</v>
      </c>
      <c r="B27" s="2" t="s">
        <v>44</v>
      </c>
      <c r="C27" s="2" t="s">
        <v>15</v>
      </c>
      <c r="D27" s="2" t="s">
        <v>42</v>
      </c>
      <c r="E27" s="2">
        <v>20</v>
      </c>
      <c r="M27" s="90">
        <v>25</v>
      </c>
      <c r="N27" s="90">
        <f t="shared" si="4"/>
        <v>0.4</v>
      </c>
      <c r="O27" s="90">
        <f t="shared" si="5"/>
        <v>2</v>
      </c>
      <c r="P27" s="90">
        <f t="shared" si="6"/>
        <v>8</v>
      </c>
      <c r="Q27" s="90">
        <f t="shared" si="7"/>
        <v>24</v>
      </c>
    </row>
    <row r="28" spans="1:17">
      <c r="A28" s="3">
        <v>44945</v>
      </c>
      <c r="B28" s="2" t="s">
        <v>44</v>
      </c>
      <c r="C28" s="2" t="s">
        <v>15</v>
      </c>
      <c r="D28" s="2" t="s">
        <v>42</v>
      </c>
      <c r="E28" s="2">
        <v>25</v>
      </c>
      <c r="M28" s="90">
        <v>26</v>
      </c>
      <c r="N28" s="90">
        <f t="shared" si="4"/>
        <v>0.38461538461538464</v>
      </c>
      <c r="O28" s="90">
        <f t="shared" si="5"/>
        <v>1.9230769230769231</v>
      </c>
      <c r="P28" s="90">
        <f t="shared" si="6"/>
        <v>7.6923076923076925</v>
      </c>
      <c r="Q28" s="90">
        <f t="shared" si="7"/>
        <v>23.076923076923077</v>
      </c>
    </row>
    <row r="29" spans="1:17">
      <c r="A29" s="3">
        <v>44945</v>
      </c>
      <c r="B29" s="2" t="s">
        <v>44</v>
      </c>
      <c r="C29" s="2" t="s">
        <v>22</v>
      </c>
      <c r="D29" s="2" t="s">
        <v>23</v>
      </c>
      <c r="E29" s="2">
        <v>40</v>
      </c>
      <c r="M29" s="90">
        <v>27</v>
      </c>
      <c r="N29" s="90">
        <f t="shared" si="4"/>
        <v>0.37037037037037035</v>
      </c>
      <c r="O29" s="90">
        <f t="shared" si="5"/>
        <v>1.8518518518518519</v>
      </c>
      <c r="P29" s="90">
        <f t="shared" si="6"/>
        <v>7.4074074074074074</v>
      </c>
      <c r="Q29" s="90">
        <f t="shared" si="7"/>
        <v>22.222222222222221</v>
      </c>
    </row>
    <row r="30" spans="1:17">
      <c r="A30" s="3">
        <v>44945</v>
      </c>
      <c r="B30" s="2" t="s">
        <v>44</v>
      </c>
      <c r="C30" s="2" t="s">
        <v>15</v>
      </c>
      <c r="D30" s="2" t="s">
        <v>38</v>
      </c>
      <c r="E30" s="2">
        <v>50</v>
      </c>
      <c r="M30" s="90">
        <v>28</v>
      </c>
      <c r="N30" s="90">
        <f t="shared" si="4"/>
        <v>0.35714285714285715</v>
      </c>
      <c r="O30" s="90">
        <f t="shared" si="5"/>
        <v>1.7857142857142858</v>
      </c>
      <c r="P30" s="90">
        <f t="shared" si="6"/>
        <v>7.1428571428571432</v>
      </c>
      <c r="Q30" s="90">
        <f t="shared" si="7"/>
        <v>21.428571428571427</v>
      </c>
    </row>
    <row r="31" spans="1:17">
      <c r="A31" s="3">
        <v>44949</v>
      </c>
      <c r="B31" s="2" t="s">
        <v>44</v>
      </c>
      <c r="C31" s="2" t="s">
        <v>15</v>
      </c>
      <c r="D31" s="2" t="s">
        <v>48</v>
      </c>
      <c r="E31" s="2">
        <v>22</v>
      </c>
      <c r="M31" s="90">
        <v>29</v>
      </c>
      <c r="N31" s="90">
        <f t="shared" si="4"/>
        <v>0.34482758620689657</v>
      </c>
      <c r="O31" s="90">
        <f t="shared" si="5"/>
        <v>1.7241379310344827</v>
      </c>
      <c r="P31" s="90">
        <f t="shared" si="6"/>
        <v>6.8965517241379306</v>
      </c>
      <c r="Q31" s="90">
        <f t="shared" si="7"/>
        <v>20.689655172413794</v>
      </c>
    </row>
    <row r="32" spans="1:17">
      <c r="A32" s="3">
        <v>44950</v>
      </c>
      <c r="B32" s="2" t="s">
        <v>44</v>
      </c>
      <c r="C32" s="2" t="s">
        <v>46</v>
      </c>
      <c r="D32" s="2" t="s">
        <v>47</v>
      </c>
      <c r="E32" s="2">
        <v>18</v>
      </c>
      <c r="M32" s="90">
        <v>30</v>
      </c>
      <c r="N32" s="90">
        <f t="shared" si="4"/>
        <v>0.33333333333333331</v>
      </c>
      <c r="O32" s="90">
        <f t="shared" si="5"/>
        <v>1.6666666666666667</v>
      </c>
      <c r="P32" s="90">
        <f t="shared" si="6"/>
        <v>6.666666666666667</v>
      </c>
      <c r="Q32" s="90">
        <f t="shared" si="7"/>
        <v>20</v>
      </c>
    </row>
    <row r="33" spans="1:17">
      <c r="A33" s="3">
        <v>44951</v>
      </c>
      <c r="B33" s="2" t="s">
        <v>44</v>
      </c>
      <c r="C33" s="2" t="s">
        <v>15</v>
      </c>
      <c r="D33" s="2" t="s">
        <v>31</v>
      </c>
      <c r="E33" s="2">
        <v>53</v>
      </c>
      <c r="M33" s="90">
        <v>31</v>
      </c>
      <c r="N33" s="90">
        <f t="shared" si="4"/>
        <v>0.32258064516129031</v>
      </c>
      <c r="O33" s="90">
        <f t="shared" si="5"/>
        <v>1.6129032258064515</v>
      </c>
      <c r="P33" s="90">
        <f t="shared" si="6"/>
        <v>6.4516129032258061</v>
      </c>
      <c r="Q33" s="90">
        <f t="shared" si="7"/>
        <v>19.35483870967742</v>
      </c>
    </row>
    <row r="34" spans="1:17">
      <c r="A34" s="3">
        <v>44951</v>
      </c>
      <c r="B34" s="2" t="s">
        <v>44</v>
      </c>
      <c r="C34" s="2" t="s">
        <v>15</v>
      </c>
      <c r="D34" s="2" t="s">
        <v>31</v>
      </c>
      <c r="E34" s="2">
        <v>38</v>
      </c>
      <c r="M34" s="90">
        <v>32</v>
      </c>
      <c r="N34" s="90">
        <f t="shared" si="4"/>
        <v>0.3125</v>
      </c>
      <c r="O34" s="90">
        <f t="shared" si="5"/>
        <v>1.5625</v>
      </c>
      <c r="P34" s="90">
        <f t="shared" si="6"/>
        <v>6.25</v>
      </c>
      <c r="Q34" s="90">
        <f t="shared" si="7"/>
        <v>18.75</v>
      </c>
    </row>
    <row r="35" spans="1:17">
      <c r="A35" s="3">
        <v>44952</v>
      </c>
      <c r="B35" s="2" t="s">
        <v>44</v>
      </c>
      <c r="C35" s="2" t="s">
        <v>15</v>
      </c>
      <c r="D35" s="2" t="s">
        <v>48</v>
      </c>
      <c r="E35" s="2">
        <v>22</v>
      </c>
      <c r="M35" s="90">
        <v>33</v>
      </c>
      <c r="N35" s="90">
        <f t="shared" si="4"/>
        <v>0.30303030303030304</v>
      </c>
      <c r="O35" s="90">
        <f t="shared" si="5"/>
        <v>1.5151515151515151</v>
      </c>
      <c r="P35" s="90">
        <f t="shared" si="6"/>
        <v>6.0606060606060606</v>
      </c>
      <c r="Q35" s="90">
        <f t="shared" si="7"/>
        <v>18.181818181818183</v>
      </c>
    </row>
    <row r="36" spans="1:17">
      <c r="A36" s="3">
        <v>44952</v>
      </c>
      <c r="B36" s="2" t="s">
        <v>44</v>
      </c>
      <c r="C36" s="2" t="s">
        <v>15</v>
      </c>
      <c r="D36" s="2" t="s">
        <v>31</v>
      </c>
      <c r="E36" s="2">
        <v>83</v>
      </c>
      <c r="M36" s="90">
        <v>34</v>
      </c>
      <c r="N36" s="90">
        <f t="shared" si="4"/>
        <v>0.29411764705882354</v>
      </c>
      <c r="O36" s="90">
        <f t="shared" si="5"/>
        <v>1.4705882352941178</v>
      </c>
      <c r="P36" s="90">
        <f t="shared" si="6"/>
        <v>5.882352941176471</v>
      </c>
      <c r="Q36" s="90">
        <f t="shared" si="7"/>
        <v>17.647058823529413</v>
      </c>
    </row>
    <row r="37" spans="1:17">
      <c r="A37" s="3">
        <v>44957</v>
      </c>
      <c r="B37" s="2" t="s">
        <v>44</v>
      </c>
      <c r="C37" s="2" t="s">
        <v>15</v>
      </c>
      <c r="D37" s="2" t="s">
        <v>31</v>
      </c>
      <c r="E37" s="2">
        <v>44</v>
      </c>
      <c r="M37" s="90">
        <v>35</v>
      </c>
      <c r="N37" s="90">
        <f t="shared" si="4"/>
        <v>0.2857142857142857</v>
      </c>
      <c r="O37" s="90">
        <f t="shared" si="5"/>
        <v>1.4285714285714286</v>
      </c>
      <c r="P37" s="90">
        <f t="shared" si="6"/>
        <v>5.7142857142857144</v>
      </c>
      <c r="Q37" s="90">
        <f t="shared" si="7"/>
        <v>17.142857142857142</v>
      </c>
    </row>
    <row r="38" spans="1:17">
      <c r="A38" s="3">
        <v>44957</v>
      </c>
      <c r="B38" s="2" t="s">
        <v>44</v>
      </c>
      <c r="C38" s="2" t="s">
        <v>15</v>
      </c>
      <c r="D38" s="2" t="s">
        <v>48</v>
      </c>
      <c r="E38" s="2">
        <v>25</v>
      </c>
      <c r="M38" s="90">
        <v>36</v>
      </c>
      <c r="N38" s="90">
        <f t="shared" si="4"/>
        <v>0.27777777777777779</v>
      </c>
      <c r="O38" s="90">
        <f t="shared" si="5"/>
        <v>1.3888888888888888</v>
      </c>
      <c r="P38" s="90">
        <f t="shared" si="6"/>
        <v>5.5555555555555554</v>
      </c>
      <c r="Q38" s="90">
        <f t="shared" si="7"/>
        <v>16.666666666666668</v>
      </c>
    </row>
    <row r="39" spans="1:17">
      <c r="A39" s="3">
        <v>44958</v>
      </c>
      <c r="B39" s="2" t="s">
        <v>44</v>
      </c>
      <c r="C39" s="2" t="s">
        <v>46</v>
      </c>
      <c r="D39" s="2" t="s">
        <v>47</v>
      </c>
      <c r="E39" s="2">
        <v>24</v>
      </c>
      <c r="M39" s="90">
        <v>37</v>
      </c>
      <c r="N39" s="90">
        <f t="shared" si="4"/>
        <v>0.27027027027027029</v>
      </c>
      <c r="O39" s="90">
        <f t="shared" si="5"/>
        <v>1.3513513513513513</v>
      </c>
      <c r="P39" s="90">
        <f t="shared" si="6"/>
        <v>5.4054054054054053</v>
      </c>
      <c r="Q39" s="90">
        <f t="shared" si="7"/>
        <v>16.216216216216218</v>
      </c>
    </row>
    <row r="40" spans="1:17">
      <c r="A40" s="3">
        <v>44959</v>
      </c>
      <c r="B40" s="2" t="s">
        <v>44</v>
      </c>
      <c r="C40" s="2" t="s">
        <v>15</v>
      </c>
      <c r="D40" s="2" t="s">
        <v>31</v>
      </c>
      <c r="E40" s="2">
        <v>52</v>
      </c>
      <c r="M40" s="90">
        <v>38</v>
      </c>
      <c r="N40" s="90">
        <f t="shared" si="4"/>
        <v>0.26315789473684209</v>
      </c>
      <c r="O40" s="90">
        <f t="shared" si="5"/>
        <v>1.3157894736842106</v>
      </c>
      <c r="P40" s="90">
        <f t="shared" si="6"/>
        <v>5.2631578947368425</v>
      </c>
      <c r="Q40" s="90">
        <f t="shared" si="7"/>
        <v>15.789473684210526</v>
      </c>
    </row>
    <row r="41" spans="1:17">
      <c r="A41" s="3">
        <v>44959</v>
      </c>
      <c r="B41" s="2" t="s">
        <v>44</v>
      </c>
      <c r="C41" s="2" t="s">
        <v>15</v>
      </c>
      <c r="D41" s="2" t="s">
        <v>42</v>
      </c>
      <c r="E41" s="2">
        <v>33</v>
      </c>
      <c r="M41" s="90">
        <v>39</v>
      </c>
      <c r="N41" s="90">
        <f t="shared" si="4"/>
        <v>0.25641025641025639</v>
      </c>
      <c r="O41" s="90">
        <f t="shared" si="5"/>
        <v>1.2820512820512822</v>
      </c>
      <c r="P41" s="90">
        <f t="shared" si="6"/>
        <v>5.1282051282051286</v>
      </c>
      <c r="Q41" s="90">
        <f t="shared" si="7"/>
        <v>15.384615384615385</v>
      </c>
    </row>
    <row r="42" spans="1:17">
      <c r="A42" s="3">
        <v>44959</v>
      </c>
      <c r="B42" s="2" t="s">
        <v>44</v>
      </c>
      <c r="C42" s="2" t="s">
        <v>15</v>
      </c>
      <c r="D42" s="2" t="s">
        <v>48</v>
      </c>
      <c r="E42" s="2">
        <v>25</v>
      </c>
      <c r="M42" s="90">
        <v>40</v>
      </c>
      <c r="N42" s="90">
        <f t="shared" si="4"/>
        <v>0.25</v>
      </c>
      <c r="O42" s="90">
        <f t="shared" si="5"/>
        <v>1.25</v>
      </c>
      <c r="P42" s="90">
        <f t="shared" si="6"/>
        <v>5</v>
      </c>
      <c r="Q42" s="90">
        <f t="shared" si="7"/>
        <v>15</v>
      </c>
    </row>
    <row r="43" spans="1:17">
      <c r="A43" s="3">
        <v>44959</v>
      </c>
      <c r="B43" s="2" t="s">
        <v>44</v>
      </c>
      <c r="C43" s="2" t="s">
        <v>22</v>
      </c>
      <c r="D43" s="2" t="s">
        <v>23</v>
      </c>
      <c r="E43" s="2">
        <v>18</v>
      </c>
      <c r="M43" s="90">
        <v>41</v>
      </c>
      <c r="N43" s="90">
        <f t="shared" si="4"/>
        <v>0.24390243902439024</v>
      </c>
      <c r="O43" s="90">
        <f t="shared" si="5"/>
        <v>1.2195121951219512</v>
      </c>
      <c r="P43" s="90">
        <f t="shared" si="6"/>
        <v>4.8780487804878048</v>
      </c>
      <c r="Q43" s="90">
        <f t="shared" si="7"/>
        <v>14.634146341463415</v>
      </c>
    </row>
    <row r="44" spans="1:17">
      <c r="A44" s="3">
        <v>44960</v>
      </c>
      <c r="B44" s="2" t="s">
        <v>44</v>
      </c>
      <c r="C44" s="2" t="s">
        <v>15</v>
      </c>
      <c r="D44" s="2" t="s">
        <v>31</v>
      </c>
      <c r="E44" s="2">
        <v>48</v>
      </c>
      <c r="M44" s="90">
        <v>42</v>
      </c>
      <c r="N44" s="90">
        <f t="shared" si="4"/>
        <v>0.23809523809523808</v>
      </c>
      <c r="O44" s="90">
        <f t="shared" si="5"/>
        <v>1.1904761904761905</v>
      </c>
      <c r="P44" s="90">
        <f t="shared" si="6"/>
        <v>4.7619047619047619</v>
      </c>
      <c r="Q44" s="90">
        <f t="shared" si="7"/>
        <v>14.285714285714286</v>
      </c>
    </row>
    <row r="45" spans="1:17">
      <c r="A45" s="3">
        <v>44960</v>
      </c>
      <c r="B45" s="2" t="s">
        <v>44</v>
      </c>
      <c r="C45" s="2" t="s">
        <v>15</v>
      </c>
      <c r="D45" s="2" t="s">
        <v>48</v>
      </c>
      <c r="E45" s="2">
        <v>35</v>
      </c>
      <c r="M45" s="90">
        <v>43</v>
      </c>
      <c r="N45" s="90">
        <f t="shared" si="4"/>
        <v>0.23255813953488372</v>
      </c>
      <c r="O45" s="90">
        <f t="shared" si="5"/>
        <v>1.1627906976744187</v>
      </c>
      <c r="P45" s="90">
        <f t="shared" si="6"/>
        <v>4.6511627906976747</v>
      </c>
      <c r="Q45" s="90">
        <f t="shared" si="7"/>
        <v>13.953488372093023</v>
      </c>
    </row>
    <row r="46" spans="1:17">
      <c r="A46" s="3">
        <v>44963</v>
      </c>
      <c r="B46" s="2" t="s">
        <v>44</v>
      </c>
      <c r="C46" s="2" t="s">
        <v>15</v>
      </c>
      <c r="D46" s="2" t="s">
        <v>31</v>
      </c>
      <c r="E46" s="2">
        <v>42</v>
      </c>
      <c r="M46" s="90">
        <v>44</v>
      </c>
      <c r="N46" s="90">
        <f t="shared" si="4"/>
        <v>0.22727272727272727</v>
      </c>
      <c r="O46" s="90">
        <f t="shared" si="5"/>
        <v>1.1363636363636365</v>
      </c>
      <c r="P46" s="90">
        <f t="shared" si="6"/>
        <v>4.5454545454545459</v>
      </c>
      <c r="Q46" s="90">
        <f t="shared" si="7"/>
        <v>13.636363636363637</v>
      </c>
    </row>
    <row r="47" spans="1:17">
      <c r="A47" s="3">
        <v>44963</v>
      </c>
      <c r="B47" s="2" t="s">
        <v>44</v>
      </c>
      <c r="C47" s="2" t="s">
        <v>15</v>
      </c>
      <c r="D47" s="2" t="s">
        <v>48</v>
      </c>
      <c r="E47" s="2">
        <v>18</v>
      </c>
      <c r="M47" s="90">
        <v>45</v>
      </c>
      <c r="N47" s="90">
        <f t="shared" si="4"/>
        <v>0.22222222222222221</v>
      </c>
      <c r="O47" s="90">
        <f t="shared" si="5"/>
        <v>1.1111111111111112</v>
      </c>
      <c r="P47" s="90">
        <f t="shared" si="6"/>
        <v>4.4444444444444446</v>
      </c>
      <c r="Q47" s="90">
        <f t="shared" si="7"/>
        <v>13.333333333333334</v>
      </c>
    </row>
    <row r="48" spans="1:17">
      <c r="A48" s="3">
        <v>44963</v>
      </c>
      <c r="B48" s="2" t="s">
        <v>44</v>
      </c>
      <c r="C48" s="2" t="s">
        <v>15</v>
      </c>
      <c r="D48" s="2" t="s">
        <v>38</v>
      </c>
      <c r="E48" s="2">
        <v>40</v>
      </c>
      <c r="M48" s="90">
        <v>46</v>
      </c>
      <c r="N48" s="90">
        <f t="shared" si="4"/>
        <v>0.21739130434782608</v>
      </c>
      <c r="O48" s="90">
        <f t="shared" si="5"/>
        <v>1.0869565217391304</v>
      </c>
      <c r="P48" s="90">
        <f t="shared" si="6"/>
        <v>4.3478260869565215</v>
      </c>
      <c r="Q48" s="90">
        <f t="shared" si="7"/>
        <v>13.043478260869565</v>
      </c>
    </row>
    <row r="49" spans="1:17">
      <c r="A49" s="3">
        <v>44963</v>
      </c>
      <c r="B49" s="2" t="s">
        <v>44</v>
      </c>
      <c r="C49" s="2" t="s">
        <v>15</v>
      </c>
      <c r="D49" s="2" t="s">
        <v>38</v>
      </c>
      <c r="E49" s="2">
        <v>32</v>
      </c>
      <c r="M49" s="90">
        <v>47</v>
      </c>
      <c r="N49" s="90">
        <f t="shared" si="4"/>
        <v>0.21276595744680851</v>
      </c>
      <c r="O49" s="90">
        <f t="shared" si="5"/>
        <v>1.0638297872340425</v>
      </c>
      <c r="P49" s="90">
        <f t="shared" si="6"/>
        <v>4.2553191489361701</v>
      </c>
      <c r="Q49" s="90">
        <f t="shared" si="7"/>
        <v>12.76595744680851</v>
      </c>
    </row>
    <row r="50" spans="1:17">
      <c r="A50" s="3">
        <v>44964</v>
      </c>
      <c r="B50" s="2" t="s">
        <v>44</v>
      </c>
      <c r="C50" s="2" t="s">
        <v>15</v>
      </c>
      <c r="D50" s="2" t="s">
        <v>31</v>
      </c>
      <c r="E50" s="2">
        <v>48</v>
      </c>
      <c r="M50" s="90">
        <v>48</v>
      </c>
      <c r="N50" s="90">
        <f t="shared" si="4"/>
        <v>0.20833333333333334</v>
      </c>
      <c r="O50" s="90">
        <f t="shared" si="5"/>
        <v>1.0416666666666667</v>
      </c>
      <c r="P50" s="90">
        <f t="shared" si="6"/>
        <v>4.166666666666667</v>
      </c>
      <c r="Q50" s="90">
        <f t="shared" si="7"/>
        <v>12.5</v>
      </c>
    </row>
    <row r="51" spans="1:17">
      <c r="A51" s="3">
        <v>44964</v>
      </c>
      <c r="B51" s="2" t="s">
        <v>44</v>
      </c>
      <c r="C51" s="2" t="s">
        <v>22</v>
      </c>
      <c r="D51" s="2" t="s">
        <v>23</v>
      </c>
      <c r="E51" s="2">
        <v>15</v>
      </c>
      <c r="M51" s="90">
        <v>49</v>
      </c>
      <c r="N51" s="90">
        <f t="shared" si="4"/>
        <v>0.20408163265306123</v>
      </c>
      <c r="O51" s="90">
        <f t="shared" si="5"/>
        <v>1.0204081632653061</v>
      </c>
      <c r="P51" s="90">
        <f t="shared" si="6"/>
        <v>4.0816326530612246</v>
      </c>
      <c r="Q51" s="90">
        <f t="shared" si="7"/>
        <v>12.244897959183673</v>
      </c>
    </row>
    <row r="52" spans="1:17">
      <c r="A52" s="3">
        <v>44967</v>
      </c>
      <c r="B52" s="2" t="s">
        <v>44</v>
      </c>
      <c r="C52" s="2" t="s">
        <v>22</v>
      </c>
      <c r="D52" s="2" t="s">
        <v>23</v>
      </c>
      <c r="E52" s="2">
        <v>15</v>
      </c>
      <c r="M52" s="90">
        <v>50</v>
      </c>
      <c r="N52" s="90">
        <f t="shared" si="4"/>
        <v>0.2</v>
      </c>
      <c r="O52" s="90">
        <f t="shared" si="5"/>
        <v>1</v>
      </c>
      <c r="P52" s="90">
        <f t="shared" si="6"/>
        <v>4</v>
      </c>
      <c r="Q52" s="90">
        <f t="shared" si="7"/>
        <v>12</v>
      </c>
    </row>
    <row r="53" spans="1:17">
      <c r="A53" s="3">
        <v>44967</v>
      </c>
      <c r="B53" s="2" t="s">
        <v>44</v>
      </c>
      <c r="C53" s="2" t="s">
        <v>15</v>
      </c>
      <c r="D53" s="2" t="s">
        <v>31</v>
      </c>
      <c r="E53" s="2">
        <v>38</v>
      </c>
    </row>
    <row r="54" spans="1:17">
      <c r="A54" s="3">
        <v>44965</v>
      </c>
      <c r="B54" s="2" t="s">
        <v>44</v>
      </c>
      <c r="C54" s="2" t="s">
        <v>15</v>
      </c>
      <c r="D54" s="2" t="s">
        <v>48</v>
      </c>
      <c r="E54" s="2">
        <v>20</v>
      </c>
    </row>
    <row r="55" spans="1:17">
      <c r="A55" s="3">
        <v>44970</v>
      </c>
      <c r="B55" s="2" t="s">
        <v>44</v>
      </c>
      <c r="C55" s="2" t="s">
        <v>15</v>
      </c>
      <c r="D55" s="2" t="s">
        <v>31</v>
      </c>
      <c r="E55" s="2">
        <v>33</v>
      </c>
    </row>
    <row r="56" spans="1:17">
      <c r="A56" s="3">
        <v>44971</v>
      </c>
      <c r="B56" s="2" t="s">
        <v>44</v>
      </c>
      <c r="C56" s="2" t="s">
        <v>15</v>
      </c>
      <c r="D56" s="2" t="s">
        <v>48</v>
      </c>
      <c r="E56" s="2">
        <v>20</v>
      </c>
    </row>
    <row r="57" spans="1:17">
      <c r="A57" s="3">
        <v>44971</v>
      </c>
      <c r="B57" s="2" t="s">
        <v>44</v>
      </c>
      <c r="C57" s="2" t="s">
        <v>46</v>
      </c>
      <c r="D57" s="2" t="s">
        <v>47</v>
      </c>
      <c r="E57" s="2">
        <v>10</v>
      </c>
    </row>
    <row r="58" spans="1:17">
      <c r="A58" s="3">
        <v>44972</v>
      </c>
      <c r="B58" s="2" t="s">
        <v>44</v>
      </c>
      <c r="C58" s="2" t="s">
        <v>15</v>
      </c>
      <c r="D58" s="2" t="s">
        <v>31</v>
      </c>
      <c r="E58" s="2">
        <v>42</v>
      </c>
    </row>
    <row r="59" spans="1:17">
      <c r="A59" s="3">
        <v>44972</v>
      </c>
      <c r="B59" s="2" t="s">
        <v>44</v>
      </c>
      <c r="C59" s="2" t="s">
        <v>15</v>
      </c>
      <c r="D59" s="2" t="s">
        <v>48</v>
      </c>
      <c r="E59" s="2">
        <v>20</v>
      </c>
    </row>
    <row r="60" spans="1:17">
      <c r="A60" s="3">
        <v>44972</v>
      </c>
      <c r="B60" s="2" t="s">
        <v>44</v>
      </c>
      <c r="C60" s="2" t="s">
        <v>15</v>
      </c>
      <c r="D60" s="2" t="s">
        <v>18</v>
      </c>
      <c r="E60" s="2">
        <v>20</v>
      </c>
    </row>
    <row r="61" spans="1:17">
      <c r="A61" s="3">
        <v>44972</v>
      </c>
      <c r="B61" s="2" t="s">
        <v>44</v>
      </c>
      <c r="C61" s="2" t="s">
        <v>15</v>
      </c>
      <c r="D61" s="2" t="s">
        <v>31</v>
      </c>
      <c r="E61" s="2">
        <v>38</v>
      </c>
    </row>
    <row r="62" spans="1:17">
      <c r="A62" s="3">
        <v>44973</v>
      </c>
      <c r="B62" s="2" t="s">
        <v>44</v>
      </c>
      <c r="C62" s="2" t="s">
        <v>15</v>
      </c>
      <c r="D62" s="2" t="s">
        <v>31</v>
      </c>
      <c r="E62" s="2">
        <v>38</v>
      </c>
    </row>
    <row r="63" spans="1:17">
      <c r="A63" s="3">
        <v>44973</v>
      </c>
      <c r="B63" s="2" t="s">
        <v>44</v>
      </c>
      <c r="C63" s="2" t="s">
        <v>15</v>
      </c>
      <c r="D63" s="2" t="s">
        <v>48</v>
      </c>
      <c r="E63" s="2">
        <v>25</v>
      </c>
    </row>
    <row r="64" spans="1:17">
      <c r="A64" s="3">
        <v>44974</v>
      </c>
      <c r="B64" s="2" t="s">
        <v>44</v>
      </c>
      <c r="C64" s="2" t="s">
        <v>22</v>
      </c>
      <c r="D64" s="2" t="s">
        <v>23</v>
      </c>
      <c r="E64" s="2">
        <v>15</v>
      </c>
    </row>
    <row r="65" spans="1:5">
      <c r="A65" s="3">
        <v>44974</v>
      </c>
      <c r="B65" s="2" t="s">
        <v>44</v>
      </c>
      <c r="C65" s="2" t="s">
        <v>15</v>
      </c>
      <c r="D65" s="2" t="s">
        <v>45</v>
      </c>
      <c r="E65" s="2">
        <v>35</v>
      </c>
    </row>
    <row r="66" spans="1:5">
      <c r="A66" s="3">
        <v>44975</v>
      </c>
      <c r="B66" s="2" t="s">
        <v>44</v>
      </c>
      <c r="C66" s="2" t="s">
        <v>15</v>
      </c>
      <c r="D66" s="2" t="s">
        <v>31</v>
      </c>
      <c r="E66" s="2">
        <v>53</v>
      </c>
    </row>
    <row r="67" spans="1:5">
      <c r="A67" s="3">
        <v>44974</v>
      </c>
      <c r="B67" s="2" t="s">
        <v>44</v>
      </c>
      <c r="C67" s="2" t="s">
        <v>22</v>
      </c>
      <c r="D67" s="2" t="s">
        <v>23</v>
      </c>
      <c r="E67" s="2">
        <v>12</v>
      </c>
    </row>
    <row r="68" spans="1:5">
      <c r="A68" s="3">
        <v>44974</v>
      </c>
      <c r="B68" s="2" t="s">
        <v>44</v>
      </c>
      <c r="C68" s="2" t="s">
        <v>15</v>
      </c>
      <c r="D68" s="2" t="s">
        <v>42</v>
      </c>
      <c r="E68" s="2">
        <v>25</v>
      </c>
    </row>
    <row r="69" spans="1:5">
      <c r="A69" s="3">
        <v>44978</v>
      </c>
      <c r="B69" s="2" t="s">
        <v>44</v>
      </c>
      <c r="C69" s="2" t="s">
        <v>15</v>
      </c>
      <c r="D69" s="2" t="s">
        <v>31</v>
      </c>
      <c r="E69" s="2">
        <v>50</v>
      </c>
    </row>
    <row r="70" spans="1:5">
      <c r="A70" s="3">
        <v>44978</v>
      </c>
      <c r="B70" s="2" t="s">
        <v>44</v>
      </c>
      <c r="C70" s="2" t="s">
        <v>22</v>
      </c>
      <c r="D70" s="2" t="s">
        <v>23</v>
      </c>
      <c r="E70" s="2">
        <v>10</v>
      </c>
    </row>
    <row r="71" spans="1:5">
      <c r="A71" s="3">
        <v>44979</v>
      </c>
      <c r="B71" s="2" t="s">
        <v>44</v>
      </c>
      <c r="C71" s="2" t="s">
        <v>46</v>
      </c>
      <c r="D71" s="2" t="s">
        <v>47</v>
      </c>
      <c r="E71" s="2">
        <v>13</v>
      </c>
    </row>
    <row r="72" spans="1:5">
      <c r="A72" s="3">
        <v>44979</v>
      </c>
      <c r="B72" s="2" t="s">
        <v>44</v>
      </c>
      <c r="C72" s="2" t="s">
        <v>15</v>
      </c>
      <c r="D72" s="2" t="s">
        <v>48</v>
      </c>
      <c r="E72" s="2">
        <v>15</v>
      </c>
    </row>
    <row r="73" spans="1:5">
      <c r="A73" s="3">
        <v>44978</v>
      </c>
      <c r="B73" s="2" t="s">
        <v>44</v>
      </c>
      <c r="C73" s="2" t="s">
        <v>15</v>
      </c>
      <c r="D73" s="2" t="s">
        <v>31</v>
      </c>
      <c r="E73" s="2">
        <v>44</v>
      </c>
    </row>
    <row r="74" spans="1:5">
      <c r="A74" s="3">
        <v>44981</v>
      </c>
      <c r="B74" s="2" t="s">
        <v>44</v>
      </c>
      <c r="C74" s="2" t="s">
        <v>46</v>
      </c>
      <c r="D74" s="2" t="s">
        <v>47</v>
      </c>
      <c r="E74" s="2">
        <v>25</v>
      </c>
    </row>
    <row r="75" spans="1:5">
      <c r="A75" s="3">
        <v>44980</v>
      </c>
      <c r="B75" s="2" t="s">
        <v>44</v>
      </c>
      <c r="C75" s="2" t="s">
        <v>22</v>
      </c>
      <c r="D75" s="2" t="s">
        <v>23</v>
      </c>
      <c r="E75" s="2">
        <v>55</v>
      </c>
    </row>
    <row r="76" spans="1:5">
      <c r="A76" s="3">
        <v>44981</v>
      </c>
      <c r="B76" s="2" t="s">
        <v>44</v>
      </c>
      <c r="C76" s="2" t="s">
        <v>15</v>
      </c>
      <c r="D76" s="2" t="s">
        <v>18</v>
      </c>
      <c r="E76" s="2">
        <v>22</v>
      </c>
    </row>
    <row r="77" spans="1:5">
      <c r="A77" s="3">
        <v>44987</v>
      </c>
      <c r="B77" s="2" t="s">
        <v>44</v>
      </c>
      <c r="C77" s="2" t="s">
        <v>15</v>
      </c>
      <c r="D77" s="2" t="s">
        <v>31</v>
      </c>
      <c r="E77" s="2">
        <v>42</v>
      </c>
    </row>
    <row r="78" spans="1:5">
      <c r="A78" s="3">
        <v>44987</v>
      </c>
      <c r="B78" s="2" t="s">
        <v>44</v>
      </c>
      <c r="C78" s="2" t="s">
        <v>46</v>
      </c>
      <c r="D78" s="2" t="s">
        <v>47</v>
      </c>
      <c r="E78" s="2">
        <v>25</v>
      </c>
    </row>
    <row r="79" spans="1:5">
      <c r="A79" s="3">
        <v>44988</v>
      </c>
      <c r="B79" s="2" t="s">
        <v>44</v>
      </c>
      <c r="C79" s="2" t="s">
        <v>46</v>
      </c>
      <c r="D79" s="2" t="s">
        <v>47</v>
      </c>
      <c r="E79" s="2">
        <v>10</v>
      </c>
    </row>
    <row r="80" spans="1:5">
      <c r="A80" s="3">
        <v>44992</v>
      </c>
      <c r="B80" s="2" t="s">
        <v>44</v>
      </c>
      <c r="C80" s="2" t="s">
        <v>15</v>
      </c>
      <c r="D80" s="2" t="s">
        <v>31</v>
      </c>
      <c r="E80" s="2">
        <v>39</v>
      </c>
    </row>
    <row r="81" spans="1:5">
      <c r="A81" s="3">
        <v>44992</v>
      </c>
      <c r="B81" s="2" t="s">
        <v>44</v>
      </c>
      <c r="C81" s="2" t="s">
        <v>15</v>
      </c>
      <c r="D81" s="2" t="s">
        <v>48</v>
      </c>
      <c r="E81" s="2">
        <v>25</v>
      </c>
    </row>
    <row r="82" spans="1:5">
      <c r="A82" s="3">
        <v>44992</v>
      </c>
      <c r="B82" s="2" t="s">
        <v>44</v>
      </c>
      <c r="C82" s="2" t="s">
        <v>46</v>
      </c>
      <c r="D82" s="2" t="s">
        <v>47</v>
      </c>
      <c r="E82" s="2">
        <v>20</v>
      </c>
    </row>
    <row r="83" spans="1:5">
      <c r="A83" s="3">
        <v>44992</v>
      </c>
      <c r="B83" s="2" t="s">
        <v>44</v>
      </c>
      <c r="C83" s="2" t="s">
        <v>22</v>
      </c>
      <c r="D83" s="2" t="s">
        <v>23</v>
      </c>
      <c r="E83" s="2">
        <v>15</v>
      </c>
    </row>
    <row r="84" spans="1:5">
      <c r="A84" s="3">
        <v>44993</v>
      </c>
      <c r="B84" s="2" t="s">
        <v>44</v>
      </c>
      <c r="C84" s="2" t="s">
        <v>15</v>
      </c>
      <c r="D84" s="2" t="s">
        <v>48</v>
      </c>
      <c r="E84" s="2">
        <v>20</v>
      </c>
    </row>
    <row r="85" spans="1:5">
      <c r="A85" s="3">
        <v>44993</v>
      </c>
      <c r="B85" s="2" t="s">
        <v>44</v>
      </c>
      <c r="C85" s="2" t="s">
        <v>46</v>
      </c>
      <c r="D85" s="2" t="s">
        <v>47</v>
      </c>
      <c r="E85" s="2">
        <v>137</v>
      </c>
    </row>
    <row r="86" spans="1:5">
      <c r="A86" s="3">
        <v>44994</v>
      </c>
      <c r="B86" s="2" t="s">
        <v>44</v>
      </c>
      <c r="C86" s="2" t="s">
        <v>15</v>
      </c>
      <c r="D86" s="2" t="s">
        <v>18</v>
      </c>
      <c r="E86" s="2">
        <v>25</v>
      </c>
    </row>
    <row r="87" spans="1:5">
      <c r="A87" s="3">
        <v>44994</v>
      </c>
      <c r="B87" s="2" t="s">
        <v>44</v>
      </c>
      <c r="C87" s="2" t="s">
        <v>15</v>
      </c>
      <c r="D87" s="2" t="s">
        <v>38</v>
      </c>
      <c r="E87" s="2">
        <v>60</v>
      </c>
    </row>
    <row r="88" spans="1:5">
      <c r="A88" s="3">
        <v>44994</v>
      </c>
      <c r="B88" s="2" t="s">
        <v>44</v>
      </c>
      <c r="C88" s="2" t="s">
        <v>22</v>
      </c>
      <c r="D88" s="2" t="s">
        <v>58</v>
      </c>
      <c r="E88" s="2">
        <v>12</v>
      </c>
    </row>
    <row r="89" spans="1:5">
      <c r="A89" s="3">
        <v>44995</v>
      </c>
      <c r="B89" s="2" t="s">
        <v>44</v>
      </c>
      <c r="C89" s="2" t="s">
        <v>22</v>
      </c>
      <c r="D89" s="2" t="s">
        <v>23</v>
      </c>
      <c r="E89" s="2">
        <v>15</v>
      </c>
    </row>
    <row r="90" spans="1:5">
      <c r="A90" s="3">
        <v>44998</v>
      </c>
      <c r="B90" s="2" t="s">
        <v>44</v>
      </c>
      <c r="C90" s="2" t="s">
        <v>46</v>
      </c>
      <c r="D90" s="2" t="s">
        <v>47</v>
      </c>
      <c r="E90" s="2">
        <v>30</v>
      </c>
    </row>
    <row r="91" spans="1:5">
      <c r="A91" s="3">
        <v>45000</v>
      </c>
      <c r="B91" s="2" t="s">
        <v>44</v>
      </c>
      <c r="C91" s="2" t="s">
        <v>22</v>
      </c>
      <c r="D91" s="2" t="s">
        <v>23</v>
      </c>
      <c r="E91" s="2">
        <v>15</v>
      </c>
    </row>
    <row r="92" spans="1:5">
      <c r="A92" s="3">
        <v>45001</v>
      </c>
      <c r="B92" s="2" t="s">
        <v>44</v>
      </c>
      <c r="C92" s="2" t="s">
        <v>22</v>
      </c>
      <c r="D92" s="2" t="s">
        <v>23</v>
      </c>
      <c r="E92" s="2">
        <v>15</v>
      </c>
    </row>
    <row r="93" spans="1:5">
      <c r="A93" s="3">
        <v>45006</v>
      </c>
      <c r="B93" s="2" t="s">
        <v>44</v>
      </c>
      <c r="C93" s="2" t="s">
        <v>22</v>
      </c>
      <c r="D93" s="2" t="s">
        <v>23</v>
      </c>
      <c r="E93" s="2">
        <v>10</v>
      </c>
    </row>
    <row r="94" spans="1:5">
      <c r="A94" s="3">
        <v>45007</v>
      </c>
      <c r="B94" s="2" t="s">
        <v>44</v>
      </c>
      <c r="C94" s="2" t="s">
        <v>22</v>
      </c>
      <c r="D94" s="2" t="s">
        <v>23</v>
      </c>
      <c r="E94" s="2">
        <v>15</v>
      </c>
    </row>
    <row r="95" spans="1:5">
      <c r="A95" s="3">
        <v>45000</v>
      </c>
      <c r="B95" s="2" t="s">
        <v>44</v>
      </c>
      <c r="C95" s="2" t="s">
        <v>15</v>
      </c>
      <c r="D95" s="2" t="s">
        <v>31</v>
      </c>
      <c r="E95" s="2">
        <v>42</v>
      </c>
    </row>
    <row r="96" spans="1:5">
      <c r="A96" s="3">
        <v>45013</v>
      </c>
      <c r="B96" s="2" t="s">
        <v>44</v>
      </c>
      <c r="C96" s="2" t="s">
        <v>22</v>
      </c>
      <c r="D96" s="2" t="s">
        <v>23</v>
      </c>
      <c r="E96" s="2">
        <v>10</v>
      </c>
    </row>
    <row r="97" spans="1:5">
      <c r="A97" s="3">
        <v>45017</v>
      </c>
      <c r="B97" s="2" t="s">
        <v>44</v>
      </c>
      <c r="C97" s="2" t="s">
        <v>46</v>
      </c>
      <c r="D97" s="2" t="s">
        <v>47</v>
      </c>
      <c r="E97" s="2">
        <v>25</v>
      </c>
    </row>
    <row r="98" spans="1:5">
      <c r="A98" s="3">
        <v>45017</v>
      </c>
      <c r="B98" s="2" t="s">
        <v>44</v>
      </c>
      <c r="C98" s="2" t="s">
        <v>15</v>
      </c>
      <c r="D98" s="2" t="s">
        <v>42</v>
      </c>
      <c r="E98" s="2">
        <v>20</v>
      </c>
    </row>
    <row r="99" spans="1:5">
      <c r="A99" s="3">
        <v>45017</v>
      </c>
      <c r="B99" s="2" t="s">
        <v>44</v>
      </c>
      <c r="C99" s="2" t="s">
        <v>22</v>
      </c>
      <c r="D99" s="2" t="s">
        <v>23</v>
      </c>
      <c r="E99" s="2">
        <v>15</v>
      </c>
    </row>
    <row r="100" spans="1:5">
      <c r="A100" s="3">
        <v>45017</v>
      </c>
      <c r="B100" s="2" t="s">
        <v>44</v>
      </c>
      <c r="C100" s="2" t="s">
        <v>46</v>
      </c>
      <c r="D100" s="2" t="s">
        <v>47</v>
      </c>
      <c r="E100" s="2">
        <v>15</v>
      </c>
    </row>
    <row r="101" spans="1:5">
      <c r="A101" s="3">
        <v>45015</v>
      </c>
      <c r="B101" s="2" t="s">
        <v>44</v>
      </c>
      <c r="C101" s="2" t="s">
        <v>22</v>
      </c>
      <c r="D101" s="2" t="s">
        <v>23</v>
      </c>
      <c r="E101" s="2">
        <v>40</v>
      </c>
    </row>
    <row r="102" spans="1:5">
      <c r="A102" s="3">
        <v>45019</v>
      </c>
      <c r="B102" s="2" t="s">
        <v>44</v>
      </c>
      <c r="C102" s="2" t="s">
        <v>22</v>
      </c>
      <c r="D102" s="2" t="s">
        <v>23</v>
      </c>
      <c r="E102" s="2">
        <v>40</v>
      </c>
    </row>
    <row r="103" spans="1:5">
      <c r="A103" s="3">
        <v>45022</v>
      </c>
      <c r="B103" s="2" t="s">
        <v>44</v>
      </c>
      <c r="C103" s="2" t="s">
        <v>22</v>
      </c>
      <c r="D103" s="2" t="s">
        <v>23</v>
      </c>
      <c r="E103" s="2">
        <v>12</v>
      </c>
    </row>
    <row r="104" spans="1:5">
      <c r="A104" s="3">
        <v>45028</v>
      </c>
      <c r="B104" s="2" t="s">
        <v>44</v>
      </c>
      <c r="C104" s="2" t="s">
        <v>15</v>
      </c>
      <c r="D104" s="2" t="s">
        <v>31</v>
      </c>
      <c r="E104" s="2">
        <v>73</v>
      </c>
    </row>
    <row r="105" spans="1:5">
      <c r="A105" s="3">
        <v>45028</v>
      </c>
      <c r="B105" s="2" t="s">
        <v>44</v>
      </c>
      <c r="C105" s="2" t="s">
        <v>22</v>
      </c>
      <c r="D105" s="2" t="s">
        <v>23</v>
      </c>
      <c r="E105" s="2">
        <v>18</v>
      </c>
    </row>
    <row r="106" spans="1:5">
      <c r="A106" s="3">
        <v>45029</v>
      </c>
      <c r="B106" s="2" t="s">
        <v>44</v>
      </c>
      <c r="C106" s="2" t="s">
        <v>15</v>
      </c>
      <c r="D106" s="2" t="s">
        <v>42</v>
      </c>
      <c r="E106" s="2">
        <v>22</v>
      </c>
    </row>
    <row r="107" spans="1:5">
      <c r="A107" s="3">
        <v>45036</v>
      </c>
      <c r="B107" s="2" t="s">
        <v>44</v>
      </c>
      <c r="C107" s="2" t="s">
        <v>15</v>
      </c>
      <c r="D107" s="2" t="s">
        <v>31</v>
      </c>
      <c r="E107" s="2">
        <v>59</v>
      </c>
    </row>
    <row r="108" spans="1:5">
      <c r="A108" s="3">
        <v>45034</v>
      </c>
      <c r="B108" s="2" t="s">
        <v>44</v>
      </c>
      <c r="C108" s="2" t="s">
        <v>22</v>
      </c>
      <c r="D108" s="2" t="s">
        <v>23</v>
      </c>
      <c r="E108" s="2">
        <v>30</v>
      </c>
    </row>
    <row r="109" spans="1:5">
      <c r="A109" s="3">
        <v>45034</v>
      </c>
      <c r="B109" s="2" t="s">
        <v>44</v>
      </c>
      <c r="C109" s="2" t="s">
        <v>46</v>
      </c>
      <c r="D109" s="2" t="s">
        <v>47</v>
      </c>
      <c r="E109" s="2">
        <v>70</v>
      </c>
    </row>
    <row r="110" spans="1:5">
      <c r="A110" s="3">
        <v>45035</v>
      </c>
      <c r="B110" s="2" t="s">
        <v>44</v>
      </c>
      <c r="C110" s="2" t="s">
        <v>15</v>
      </c>
      <c r="D110" s="2" t="s">
        <v>48</v>
      </c>
      <c r="E110" s="2">
        <v>25</v>
      </c>
    </row>
    <row r="111" spans="1:5">
      <c r="A111" s="3">
        <v>45038</v>
      </c>
      <c r="B111" s="2" t="s">
        <v>44</v>
      </c>
      <c r="C111" s="2" t="s">
        <v>22</v>
      </c>
      <c r="D111" s="2" t="s">
        <v>23</v>
      </c>
      <c r="E111" s="2">
        <v>15</v>
      </c>
    </row>
    <row r="112" spans="1:5">
      <c r="A112" s="3">
        <v>45042</v>
      </c>
      <c r="B112" s="2" t="s">
        <v>44</v>
      </c>
      <c r="C112" s="2" t="s">
        <v>46</v>
      </c>
      <c r="D112" s="2" t="s">
        <v>47</v>
      </c>
      <c r="E112" s="2">
        <v>25</v>
      </c>
    </row>
    <row r="113" spans="1:5">
      <c r="A113" s="3">
        <v>45044</v>
      </c>
      <c r="B113" s="2" t="s">
        <v>44</v>
      </c>
      <c r="C113" s="2" t="s">
        <v>46</v>
      </c>
      <c r="D113" s="2" t="s">
        <v>47</v>
      </c>
      <c r="E113" s="2">
        <v>25</v>
      </c>
    </row>
    <row r="114" spans="1:5">
      <c r="A114" s="3">
        <v>45050</v>
      </c>
      <c r="B114" s="2" t="s">
        <v>44</v>
      </c>
      <c r="C114" s="2" t="s">
        <v>15</v>
      </c>
      <c r="D114" s="2" t="s">
        <v>52</v>
      </c>
      <c r="E114" s="2">
        <v>32</v>
      </c>
    </row>
    <row r="115" spans="1:5">
      <c r="A115" s="3">
        <v>45050</v>
      </c>
      <c r="B115" s="2" t="s">
        <v>44</v>
      </c>
      <c r="C115" s="2" t="s">
        <v>15</v>
      </c>
      <c r="D115" s="2" t="s">
        <v>56</v>
      </c>
      <c r="E115" s="2">
        <v>30</v>
      </c>
    </row>
    <row r="116" spans="1:5">
      <c r="A116" s="3">
        <v>45050</v>
      </c>
      <c r="B116" s="2" t="s">
        <v>44</v>
      </c>
      <c r="C116" s="2" t="s">
        <v>15</v>
      </c>
      <c r="D116" s="2" t="s">
        <v>56</v>
      </c>
      <c r="E116" s="2">
        <v>42</v>
      </c>
    </row>
    <row r="117" spans="1:5">
      <c r="A117" s="3">
        <v>45050</v>
      </c>
      <c r="B117" s="2" t="s">
        <v>44</v>
      </c>
      <c r="C117" s="2" t="s">
        <v>22</v>
      </c>
      <c r="D117" s="2" t="s">
        <v>58</v>
      </c>
      <c r="E117" s="2">
        <v>20</v>
      </c>
    </row>
    <row r="118" spans="1:5">
      <c r="A118" s="3">
        <v>45051</v>
      </c>
      <c r="B118" s="2" t="s">
        <v>44</v>
      </c>
      <c r="C118" s="2" t="s">
        <v>15</v>
      </c>
      <c r="D118" s="2" t="s">
        <v>56</v>
      </c>
      <c r="E118" s="2">
        <v>35</v>
      </c>
    </row>
    <row r="119" spans="1:5">
      <c r="A119" s="3">
        <v>45051</v>
      </c>
      <c r="B119" s="2" t="s">
        <v>44</v>
      </c>
      <c r="C119" s="2" t="s">
        <v>22</v>
      </c>
      <c r="D119" s="2" t="s">
        <v>23</v>
      </c>
      <c r="E119" s="2">
        <v>60</v>
      </c>
    </row>
    <row r="120" spans="1:5">
      <c r="A120" s="3">
        <v>45057</v>
      </c>
      <c r="B120" s="2" t="s">
        <v>44</v>
      </c>
      <c r="C120" s="2" t="s">
        <v>22</v>
      </c>
      <c r="D120" s="2" t="s">
        <v>23</v>
      </c>
      <c r="E120" s="2">
        <v>21</v>
      </c>
    </row>
    <row r="121" spans="1:5">
      <c r="A121" s="3">
        <v>45062</v>
      </c>
      <c r="B121" s="2" t="s">
        <v>44</v>
      </c>
      <c r="C121" s="2" t="s">
        <v>22</v>
      </c>
      <c r="D121" s="2" t="s">
        <v>23</v>
      </c>
      <c r="E121" s="2">
        <v>15</v>
      </c>
    </row>
    <row r="122" spans="1:5">
      <c r="A122" s="3">
        <v>45063</v>
      </c>
      <c r="B122" s="2" t="s">
        <v>44</v>
      </c>
      <c r="C122" s="2" t="s">
        <v>22</v>
      </c>
      <c r="D122" s="2" t="s">
        <v>23</v>
      </c>
      <c r="E122" s="2">
        <v>24</v>
      </c>
    </row>
    <row r="123" spans="1:5">
      <c r="A123" s="3">
        <v>45066</v>
      </c>
      <c r="B123" s="2" t="s">
        <v>44</v>
      </c>
      <c r="C123" s="2" t="s">
        <v>46</v>
      </c>
      <c r="D123" s="2" t="s">
        <v>47</v>
      </c>
      <c r="E123" s="2">
        <v>4</v>
      </c>
    </row>
    <row r="124" spans="1:5">
      <c r="A124" s="3">
        <v>45065</v>
      </c>
      <c r="B124" s="2" t="s">
        <v>44</v>
      </c>
      <c r="C124" s="2" t="s">
        <v>15</v>
      </c>
      <c r="D124" s="2" t="s">
        <v>42</v>
      </c>
      <c r="E124" s="2">
        <v>22</v>
      </c>
    </row>
    <row r="125" spans="1:5">
      <c r="A125" s="3">
        <v>45065</v>
      </c>
      <c r="B125" s="2" t="s">
        <v>44</v>
      </c>
      <c r="C125" s="2" t="s">
        <v>46</v>
      </c>
      <c r="D125" s="2" t="s">
        <v>47</v>
      </c>
      <c r="E125" s="2">
        <v>4</v>
      </c>
    </row>
    <row r="126" spans="1:5">
      <c r="A126" s="3">
        <v>45065</v>
      </c>
      <c r="B126" s="2" t="s">
        <v>44</v>
      </c>
      <c r="C126" s="2" t="s">
        <v>22</v>
      </c>
      <c r="D126" s="2" t="s">
        <v>23</v>
      </c>
      <c r="E126" s="2">
        <v>29</v>
      </c>
    </row>
    <row r="127" spans="1:5">
      <c r="A127" s="3">
        <v>45064</v>
      </c>
      <c r="B127" s="2" t="s">
        <v>44</v>
      </c>
      <c r="C127" s="2" t="s">
        <v>22</v>
      </c>
      <c r="D127" s="2" t="s">
        <v>23</v>
      </c>
      <c r="E127" s="2">
        <v>23</v>
      </c>
    </row>
    <row r="128" spans="1:5">
      <c r="A128" s="3">
        <v>45065</v>
      </c>
      <c r="B128" s="2" t="s">
        <v>44</v>
      </c>
      <c r="C128" s="2" t="s">
        <v>15</v>
      </c>
      <c r="D128" s="2" t="s">
        <v>45</v>
      </c>
      <c r="E128" s="2">
        <v>25</v>
      </c>
    </row>
    <row r="129" spans="1:5">
      <c r="A129" s="3">
        <v>45064</v>
      </c>
      <c r="B129" s="2" t="s">
        <v>44</v>
      </c>
      <c r="C129" s="2" t="s">
        <v>46</v>
      </c>
      <c r="D129" s="2" t="s">
        <v>47</v>
      </c>
      <c r="E129" s="2">
        <v>3</v>
      </c>
    </row>
    <row r="130" spans="1:5">
      <c r="A130" s="3">
        <v>45064</v>
      </c>
      <c r="B130" s="2" t="s">
        <v>44</v>
      </c>
      <c r="C130" s="2" t="s">
        <v>15</v>
      </c>
      <c r="D130" s="2" t="s">
        <v>56</v>
      </c>
      <c r="E130" s="2">
        <v>35</v>
      </c>
    </row>
    <row r="131" spans="1:5">
      <c r="A131" s="3">
        <v>45073</v>
      </c>
      <c r="B131" s="2" t="s">
        <v>44</v>
      </c>
      <c r="C131" s="2" t="s">
        <v>46</v>
      </c>
      <c r="D131" s="2" t="s">
        <v>47</v>
      </c>
      <c r="E131" s="2">
        <v>4</v>
      </c>
    </row>
    <row r="132" spans="1:5">
      <c r="A132" s="3">
        <v>45068</v>
      </c>
      <c r="B132" s="2" t="s">
        <v>44</v>
      </c>
      <c r="C132" s="2" t="s">
        <v>15</v>
      </c>
      <c r="D132" s="2" t="s">
        <v>48</v>
      </c>
      <c r="E132" s="2">
        <v>30</v>
      </c>
    </row>
    <row r="133" spans="1:5">
      <c r="A133" s="3">
        <v>45071</v>
      </c>
      <c r="B133" s="2" t="s">
        <v>44</v>
      </c>
      <c r="C133" s="2" t="s">
        <v>15</v>
      </c>
      <c r="D133" s="2" t="s">
        <v>56</v>
      </c>
      <c r="E133" s="2">
        <v>25</v>
      </c>
    </row>
    <row r="134" spans="1:5">
      <c r="A134" s="3">
        <v>45073</v>
      </c>
      <c r="B134" s="2" t="s">
        <v>44</v>
      </c>
      <c r="C134" s="2" t="s">
        <v>15</v>
      </c>
      <c r="D134" s="2" t="s">
        <v>18</v>
      </c>
      <c r="E134" s="2">
        <v>25</v>
      </c>
    </row>
    <row r="135" spans="1:5">
      <c r="A135" s="3">
        <v>45091</v>
      </c>
      <c r="B135" s="2" t="s">
        <v>44</v>
      </c>
      <c r="C135" s="2" t="s">
        <v>15</v>
      </c>
      <c r="D135" s="2" t="s">
        <v>31</v>
      </c>
      <c r="E135" s="2">
        <v>43</v>
      </c>
    </row>
    <row r="136" spans="1:5">
      <c r="A136" s="3">
        <v>45091</v>
      </c>
      <c r="B136" s="2" t="s">
        <v>44</v>
      </c>
      <c r="C136" s="2" t="s">
        <v>22</v>
      </c>
      <c r="D136" s="2" t="s">
        <v>23</v>
      </c>
      <c r="E136" s="2">
        <v>15</v>
      </c>
    </row>
    <row r="137" spans="1:5">
      <c r="A137" s="3">
        <v>45092</v>
      </c>
      <c r="B137" s="2" t="s">
        <v>44</v>
      </c>
      <c r="C137" s="2" t="s">
        <v>15</v>
      </c>
      <c r="D137" s="2" t="s">
        <v>18</v>
      </c>
      <c r="E137" s="2">
        <v>25</v>
      </c>
    </row>
    <row r="138" spans="1:5">
      <c r="A138" s="3">
        <v>45092</v>
      </c>
      <c r="B138" s="2" t="s">
        <v>44</v>
      </c>
      <c r="C138" s="2" t="s">
        <v>22</v>
      </c>
      <c r="D138" s="2" t="s">
        <v>23</v>
      </c>
      <c r="E138" s="2">
        <v>18</v>
      </c>
    </row>
    <row r="139" spans="1:5">
      <c r="A139" s="3">
        <v>45103</v>
      </c>
      <c r="B139" s="2" t="s">
        <v>44</v>
      </c>
      <c r="C139" s="2" t="s">
        <v>15</v>
      </c>
      <c r="D139" s="2" t="s">
        <v>31</v>
      </c>
      <c r="E139" s="2">
        <v>34</v>
      </c>
    </row>
    <row r="140" spans="1:5">
      <c r="A140" s="3">
        <v>45100</v>
      </c>
      <c r="B140" s="2" t="s">
        <v>44</v>
      </c>
      <c r="C140" s="2" t="s">
        <v>15</v>
      </c>
      <c r="D140" s="2" t="s">
        <v>48</v>
      </c>
      <c r="E140" s="2">
        <v>18</v>
      </c>
    </row>
    <row r="141" spans="1:5">
      <c r="A141" s="3">
        <v>45106</v>
      </c>
      <c r="B141" s="2" t="s">
        <v>44</v>
      </c>
      <c r="C141" s="2" t="s">
        <v>15</v>
      </c>
      <c r="D141" s="2" t="s">
        <v>31</v>
      </c>
      <c r="E141" s="2">
        <v>38</v>
      </c>
    </row>
    <row r="142" spans="1:5">
      <c r="A142" s="3">
        <v>45106</v>
      </c>
      <c r="B142" s="2" t="s">
        <v>44</v>
      </c>
      <c r="C142" s="2" t="s">
        <v>15</v>
      </c>
      <c r="D142" s="2" t="s">
        <v>48</v>
      </c>
      <c r="E142" s="2">
        <v>15</v>
      </c>
    </row>
    <row r="143" spans="1:5">
      <c r="A143" s="3">
        <v>45106</v>
      </c>
      <c r="B143" s="2" t="s">
        <v>44</v>
      </c>
      <c r="C143" s="2" t="s">
        <v>22</v>
      </c>
      <c r="D143" s="2" t="s">
        <v>23</v>
      </c>
      <c r="E143" s="2">
        <v>25</v>
      </c>
    </row>
    <row r="144" spans="1:5">
      <c r="A144" s="3">
        <v>45106</v>
      </c>
      <c r="B144" s="2" t="s">
        <v>44</v>
      </c>
      <c r="C144" s="2" t="s">
        <v>15</v>
      </c>
      <c r="D144" s="2" t="s">
        <v>48</v>
      </c>
      <c r="E144" s="2">
        <v>22</v>
      </c>
    </row>
    <row r="145" spans="1:5">
      <c r="A145" s="3">
        <v>45103</v>
      </c>
      <c r="B145" s="2" t="s">
        <v>44</v>
      </c>
      <c r="C145" s="2" t="s">
        <v>22</v>
      </c>
      <c r="D145" s="2" t="s">
        <v>23</v>
      </c>
      <c r="E145" s="2">
        <v>25</v>
      </c>
    </row>
    <row r="146" spans="1:5">
      <c r="A146" s="3">
        <v>45107</v>
      </c>
      <c r="B146" s="2" t="s">
        <v>44</v>
      </c>
      <c r="C146" s="2" t="s">
        <v>15</v>
      </c>
      <c r="D146" s="2" t="s">
        <v>31</v>
      </c>
      <c r="E146" s="2">
        <v>37</v>
      </c>
    </row>
    <row r="147" spans="1:5">
      <c r="A147" s="3">
        <v>45113</v>
      </c>
      <c r="B147" s="2" t="s">
        <v>44</v>
      </c>
      <c r="C147" s="2" t="s">
        <v>15</v>
      </c>
      <c r="D147" s="2" t="s">
        <v>48</v>
      </c>
      <c r="E147" s="2">
        <v>15</v>
      </c>
    </row>
    <row r="148" spans="1:5">
      <c r="A148" s="3">
        <v>45115</v>
      </c>
      <c r="B148" s="2" t="s">
        <v>44</v>
      </c>
      <c r="C148" s="2" t="s">
        <v>15</v>
      </c>
      <c r="D148" s="2" t="s">
        <v>48</v>
      </c>
      <c r="E148" s="2">
        <v>25</v>
      </c>
    </row>
    <row r="149" spans="1:5">
      <c r="A149" s="3">
        <v>45122</v>
      </c>
      <c r="B149" s="2" t="s">
        <v>44</v>
      </c>
      <c r="C149" s="2" t="s">
        <v>15</v>
      </c>
      <c r="D149" s="2" t="s">
        <v>48</v>
      </c>
      <c r="E149" s="2">
        <v>25</v>
      </c>
    </row>
    <row r="150" spans="1:5">
      <c r="A150" s="3">
        <v>45117</v>
      </c>
      <c r="B150" s="2" t="s">
        <v>44</v>
      </c>
      <c r="C150" s="2" t="s">
        <v>15</v>
      </c>
      <c r="D150" s="2" t="s">
        <v>52</v>
      </c>
      <c r="E150" s="2">
        <v>20</v>
      </c>
    </row>
    <row r="151" spans="1:5">
      <c r="A151" s="3">
        <v>45117</v>
      </c>
      <c r="B151" s="2" t="s">
        <v>44</v>
      </c>
      <c r="C151" s="2" t="s">
        <v>22</v>
      </c>
      <c r="D151" s="2" t="s">
        <v>23</v>
      </c>
      <c r="E151" s="2">
        <v>19</v>
      </c>
    </row>
    <row r="152" spans="1:5">
      <c r="A152" s="3">
        <v>45120</v>
      </c>
      <c r="B152" s="2" t="s">
        <v>44</v>
      </c>
      <c r="C152" s="2" t="s">
        <v>22</v>
      </c>
      <c r="D152" s="2" t="s">
        <v>23</v>
      </c>
      <c r="E152" s="2">
        <v>35</v>
      </c>
    </row>
    <row r="153" spans="1:5">
      <c r="A153" s="3">
        <v>45118</v>
      </c>
      <c r="B153" s="2" t="s">
        <v>44</v>
      </c>
      <c r="C153" s="2" t="s">
        <v>15</v>
      </c>
      <c r="D153" s="2" t="s">
        <v>31</v>
      </c>
      <c r="E153" s="2">
        <v>39</v>
      </c>
    </row>
    <row r="154" spans="1:5">
      <c r="A154" s="3">
        <v>45118</v>
      </c>
      <c r="B154" s="2" t="s">
        <v>44</v>
      </c>
      <c r="C154" s="2" t="s">
        <v>15</v>
      </c>
      <c r="D154" s="2" t="s">
        <v>31</v>
      </c>
      <c r="E154" s="2">
        <v>39</v>
      </c>
    </row>
    <row r="155" spans="1:5">
      <c r="A155" s="3">
        <v>45118</v>
      </c>
      <c r="B155" s="2" t="s">
        <v>44</v>
      </c>
      <c r="C155" s="2" t="s">
        <v>46</v>
      </c>
      <c r="D155" s="2" t="s">
        <v>47</v>
      </c>
      <c r="E155" s="2">
        <v>4</v>
      </c>
    </row>
    <row r="156" spans="1:5">
      <c r="A156" s="3">
        <v>45118</v>
      </c>
      <c r="B156" s="2" t="s">
        <v>44</v>
      </c>
      <c r="C156" s="2" t="s">
        <v>15</v>
      </c>
      <c r="D156" s="2" t="s">
        <v>42</v>
      </c>
      <c r="E156" s="2">
        <v>20</v>
      </c>
    </row>
    <row r="157" spans="1:5">
      <c r="A157" s="3">
        <v>45118</v>
      </c>
      <c r="B157" s="2" t="s">
        <v>44</v>
      </c>
      <c r="C157" s="2" t="s">
        <v>15</v>
      </c>
      <c r="D157" s="2" t="s">
        <v>48</v>
      </c>
      <c r="E157" s="2">
        <v>35</v>
      </c>
    </row>
    <row r="158" spans="1:5">
      <c r="A158" s="3">
        <v>45118</v>
      </c>
      <c r="B158" s="2" t="s">
        <v>44</v>
      </c>
      <c r="C158" s="2" t="s">
        <v>22</v>
      </c>
      <c r="D158" s="2" t="s">
        <v>23</v>
      </c>
      <c r="E158" s="2">
        <v>30</v>
      </c>
    </row>
    <row r="159" spans="1:5">
      <c r="A159" s="3">
        <v>45119</v>
      </c>
      <c r="B159" s="2" t="s">
        <v>44</v>
      </c>
      <c r="C159" s="2" t="s">
        <v>15</v>
      </c>
      <c r="D159" s="2" t="s">
        <v>48</v>
      </c>
      <c r="E159" s="2">
        <v>20</v>
      </c>
    </row>
    <row r="160" spans="1:5">
      <c r="A160" s="3">
        <v>45119</v>
      </c>
      <c r="B160" s="2" t="s">
        <v>44</v>
      </c>
      <c r="C160" s="2" t="s">
        <v>46</v>
      </c>
      <c r="D160" s="2" t="s">
        <v>47</v>
      </c>
      <c r="E160" s="2">
        <v>5</v>
      </c>
    </row>
    <row r="161" spans="1:5">
      <c r="A161" s="3">
        <v>45123</v>
      </c>
      <c r="B161" s="2" t="s">
        <v>44</v>
      </c>
      <c r="C161" s="2" t="s">
        <v>15</v>
      </c>
      <c r="D161" s="2" t="s">
        <v>31</v>
      </c>
      <c r="E161" s="2">
        <v>42</v>
      </c>
    </row>
    <row r="162" spans="1:5">
      <c r="A162" s="3">
        <v>45123</v>
      </c>
      <c r="B162" s="2" t="s">
        <v>44</v>
      </c>
      <c r="C162" s="2" t="s">
        <v>15</v>
      </c>
      <c r="D162" s="2" t="s">
        <v>31</v>
      </c>
      <c r="E162" s="2">
        <v>43</v>
      </c>
    </row>
    <row r="163" spans="1:5">
      <c r="A163" s="3">
        <v>45122</v>
      </c>
      <c r="B163" s="2" t="s">
        <v>44</v>
      </c>
      <c r="C163" s="2" t="s">
        <v>15</v>
      </c>
      <c r="D163" s="2" t="s">
        <v>52</v>
      </c>
      <c r="E163" s="2">
        <v>50</v>
      </c>
    </row>
    <row r="164" spans="1:5">
      <c r="A164" s="3">
        <v>45129</v>
      </c>
      <c r="B164" s="2" t="s">
        <v>44</v>
      </c>
      <c r="C164" s="2" t="s">
        <v>46</v>
      </c>
      <c r="D164" s="2" t="s">
        <v>47</v>
      </c>
      <c r="E164" s="2">
        <v>3</v>
      </c>
    </row>
    <row r="165" spans="1:5">
      <c r="A165" s="3">
        <v>45129</v>
      </c>
      <c r="B165" s="2" t="s">
        <v>44</v>
      </c>
      <c r="C165" s="2" t="s">
        <v>15</v>
      </c>
      <c r="D165" s="2" t="s">
        <v>45</v>
      </c>
      <c r="E165" s="2">
        <v>50</v>
      </c>
    </row>
    <row r="166" spans="1:5">
      <c r="A166" s="3">
        <v>45126</v>
      </c>
      <c r="B166" s="2" t="s">
        <v>44</v>
      </c>
      <c r="C166" s="2" t="s">
        <v>46</v>
      </c>
      <c r="D166" s="2" t="s">
        <v>47</v>
      </c>
      <c r="E166" s="2">
        <v>4</v>
      </c>
    </row>
    <row r="167" spans="1:5">
      <c r="A167" s="3">
        <v>45121</v>
      </c>
      <c r="B167" s="2" t="s">
        <v>44</v>
      </c>
      <c r="C167" s="2" t="s">
        <v>46</v>
      </c>
      <c r="D167" s="2" t="s">
        <v>47</v>
      </c>
      <c r="E167" s="2">
        <v>4</v>
      </c>
    </row>
    <row r="168" spans="1:5">
      <c r="A168" s="3">
        <v>45121</v>
      </c>
      <c r="B168" s="2" t="s">
        <v>44</v>
      </c>
      <c r="C168" s="2" t="s">
        <v>15</v>
      </c>
      <c r="D168" s="2" t="s">
        <v>45</v>
      </c>
      <c r="E168" s="2">
        <v>23</v>
      </c>
    </row>
    <row r="169" spans="1:5">
      <c r="A169" s="3">
        <v>45121</v>
      </c>
      <c r="B169" s="2" t="s">
        <v>44</v>
      </c>
      <c r="C169" s="2" t="s">
        <v>15</v>
      </c>
      <c r="D169" s="2" t="s">
        <v>59</v>
      </c>
      <c r="E169" s="2">
        <v>60</v>
      </c>
    </row>
    <row r="170" spans="1:5">
      <c r="A170" s="3">
        <v>45127</v>
      </c>
      <c r="B170" s="2" t="s">
        <v>44</v>
      </c>
      <c r="C170" s="2" t="s">
        <v>15</v>
      </c>
      <c r="D170" s="2" t="s">
        <v>48</v>
      </c>
      <c r="E170" s="2">
        <v>28</v>
      </c>
    </row>
    <row r="171" spans="1:5">
      <c r="A171" s="3">
        <v>45127</v>
      </c>
      <c r="B171" s="2" t="s">
        <v>44</v>
      </c>
      <c r="C171" s="2" t="s">
        <v>15</v>
      </c>
      <c r="D171" s="2" t="s">
        <v>48</v>
      </c>
      <c r="E171" s="2">
        <v>22</v>
      </c>
    </row>
    <row r="172" spans="1:5">
      <c r="A172" s="3">
        <v>45127</v>
      </c>
      <c r="B172" s="2" t="s">
        <v>44</v>
      </c>
      <c r="C172" s="2" t="s">
        <v>15</v>
      </c>
      <c r="D172" s="2" t="s">
        <v>48</v>
      </c>
      <c r="E172" s="2">
        <v>26</v>
      </c>
    </row>
    <row r="173" spans="1:5">
      <c r="A173" s="3">
        <v>45127</v>
      </c>
      <c r="B173" s="2" t="s">
        <v>44</v>
      </c>
      <c r="C173" s="2" t="s">
        <v>15</v>
      </c>
      <c r="D173" s="2" t="s">
        <v>48</v>
      </c>
      <c r="E173" s="2">
        <v>40</v>
      </c>
    </row>
    <row r="174" spans="1:5">
      <c r="A174" s="3">
        <v>45127</v>
      </c>
      <c r="B174" s="2" t="s">
        <v>44</v>
      </c>
      <c r="C174" s="2" t="s">
        <v>15</v>
      </c>
      <c r="D174" s="2" t="s">
        <v>48</v>
      </c>
      <c r="E174" s="2">
        <v>25</v>
      </c>
    </row>
    <row r="175" spans="1:5">
      <c r="A175" s="3">
        <v>45127</v>
      </c>
      <c r="B175" s="2" t="s">
        <v>44</v>
      </c>
      <c r="C175" s="2" t="s">
        <v>15</v>
      </c>
      <c r="D175" s="2" t="s">
        <v>48</v>
      </c>
      <c r="E175" s="2">
        <v>50</v>
      </c>
    </row>
    <row r="176" spans="1:5">
      <c r="A176" s="3">
        <v>45127</v>
      </c>
      <c r="B176" s="2" t="s">
        <v>44</v>
      </c>
      <c r="C176" s="2" t="s">
        <v>15</v>
      </c>
      <c r="D176" s="2" t="s">
        <v>52</v>
      </c>
      <c r="E176" s="2">
        <v>25</v>
      </c>
    </row>
    <row r="177" spans="1:5">
      <c r="A177" s="3">
        <v>45128</v>
      </c>
      <c r="B177" s="2" t="s">
        <v>44</v>
      </c>
      <c r="C177" s="2" t="s">
        <v>22</v>
      </c>
      <c r="D177" s="2" t="s">
        <v>23</v>
      </c>
      <c r="E177" s="2">
        <v>22</v>
      </c>
    </row>
    <row r="178" spans="1:5">
      <c r="A178" s="3">
        <v>45128</v>
      </c>
      <c r="B178" s="2" t="s">
        <v>44</v>
      </c>
      <c r="C178" s="2" t="s">
        <v>15</v>
      </c>
      <c r="D178" s="2" t="s">
        <v>48</v>
      </c>
      <c r="E178" s="2">
        <v>35</v>
      </c>
    </row>
    <row r="179" spans="1:5">
      <c r="A179" s="3">
        <v>45128</v>
      </c>
      <c r="B179" s="2" t="s">
        <v>44</v>
      </c>
      <c r="C179" s="2" t="s">
        <v>15</v>
      </c>
      <c r="D179" s="2" t="s">
        <v>48</v>
      </c>
      <c r="E179" s="2">
        <v>35</v>
      </c>
    </row>
    <row r="180" spans="1:5">
      <c r="A180" s="3">
        <v>45129</v>
      </c>
      <c r="B180" s="2" t="s">
        <v>44</v>
      </c>
      <c r="C180" s="2" t="s">
        <v>46</v>
      </c>
      <c r="D180" s="2" t="s">
        <v>47</v>
      </c>
      <c r="E180" s="2">
        <v>4</v>
      </c>
    </row>
    <row r="181" spans="1:5">
      <c r="A181" s="3">
        <v>45129</v>
      </c>
      <c r="B181" s="2" t="s">
        <v>44</v>
      </c>
      <c r="C181" s="2" t="s">
        <v>15</v>
      </c>
      <c r="D181" s="2" t="s">
        <v>42</v>
      </c>
      <c r="E181" s="2">
        <v>23</v>
      </c>
    </row>
    <row r="182" spans="1:5">
      <c r="A182" s="3">
        <v>45130</v>
      </c>
      <c r="B182" s="2" t="s">
        <v>44</v>
      </c>
      <c r="C182" s="2" t="s">
        <v>15</v>
      </c>
      <c r="D182" s="2" t="s">
        <v>48</v>
      </c>
      <c r="E182" s="2">
        <v>30</v>
      </c>
    </row>
    <row r="183" spans="1:5">
      <c r="A183" s="3">
        <v>45131</v>
      </c>
      <c r="B183" s="2" t="s">
        <v>44</v>
      </c>
      <c r="C183" s="2" t="s">
        <v>15</v>
      </c>
      <c r="D183" s="2" t="s">
        <v>56</v>
      </c>
      <c r="E183" s="2">
        <v>20</v>
      </c>
    </row>
    <row r="184" spans="1:5">
      <c r="A184" s="3">
        <v>45132</v>
      </c>
      <c r="B184" s="2" t="s">
        <v>44</v>
      </c>
      <c r="C184" s="2" t="s">
        <v>15</v>
      </c>
      <c r="D184" s="2" t="s">
        <v>56</v>
      </c>
      <c r="E184" s="2">
        <v>30</v>
      </c>
    </row>
    <row r="185" spans="1:5">
      <c r="A185" s="3">
        <v>45131</v>
      </c>
      <c r="B185" s="2" t="s">
        <v>44</v>
      </c>
      <c r="C185" s="2" t="s">
        <v>22</v>
      </c>
      <c r="D185" s="2" t="s">
        <v>23</v>
      </c>
      <c r="E185" s="2">
        <v>25</v>
      </c>
    </row>
    <row r="186" spans="1:5">
      <c r="A186" s="3">
        <v>45132</v>
      </c>
      <c r="B186" s="2" t="s">
        <v>44</v>
      </c>
      <c r="C186" s="2" t="s">
        <v>46</v>
      </c>
      <c r="D186" s="2" t="s">
        <v>47</v>
      </c>
      <c r="E186" s="2">
        <v>3</v>
      </c>
    </row>
    <row r="187" spans="1:5">
      <c r="A187" s="3">
        <v>45133</v>
      </c>
      <c r="B187" s="2" t="s">
        <v>44</v>
      </c>
      <c r="C187" s="2" t="s">
        <v>15</v>
      </c>
      <c r="D187" s="2" t="s">
        <v>18</v>
      </c>
      <c r="E187" s="2">
        <v>35</v>
      </c>
    </row>
    <row r="188" spans="1:5">
      <c r="A188" s="3">
        <v>45133</v>
      </c>
      <c r="B188" s="2" t="s">
        <v>44</v>
      </c>
      <c r="C188" s="2" t="s">
        <v>15</v>
      </c>
      <c r="D188" s="2" t="s">
        <v>48</v>
      </c>
      <c r="E188" s="2">
        <v>20</v>
      </c>
    </row>
  </sheetData>
  <mergeCells count="1">
    <mergeCell ref="M1:Q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2"/>
  <sheetViews>
    <sheetView workbookViewId="0">
      <selection activeCell="B23" sqref="B23"/>
    </sheetView>
  </sheetViews>
  <sheetFormatPr defaultColWidth="14.42578125" defaultRowHeight="15" customHeight="1"/>
  <cols>
    <col min="1" max="1" width="1.85546875" customWidth="1"/>
    <col min="2" max="3" width="11.42578125" customWidth="1"/>
    <col min="4" max="4" width="10" customWidth="1"/>
    <col min="5" max="5" width="11.42578125" customWidth="1"/>
    <col min="6" max="6" width="14.28515625" customWidth="1"/>
    <col min="7" max="7" width="15.85546875" customWidth="1"/>
    <col min="8" max="11" width="11.42578125" customWidth="1"/>
    <col min="12" max="12" width="1.42578125" customWidth="1"/>
  </cols>
  <sheetData>
    <row r="1" spans="1:12" ht="9" customHeight="1" thickBot="1">
      <c r="A1" s="23"/>
      <c r="B1" s="24"/>
      <c r="C1" s="24"/>
      <c r="D1" s="24"/>
      <c r="E1" s="24"/>
      <c r="F1" s="24"/>
      <c r="G1" s="24"/>
      <c r="H1" s="24"/>
      <c r="I1" s="24"/>
      <c r="J1" s="24"/>
      <c r="K1" s="24"/>
      <c r="L1" s="25"/>
    </row>
    <row r="2" spans="1:12" ht="12" customHeight="1">
      <c r="A2" s="26"/>
      <c r="B2" s="180"/>
      <c r="C2" s="284"/>
      <c r="D2" s="181" t="s">
        <v>80</v>
      </c>
      <c r="E2" s="284"/>
      <c r="F2" s="284"/>
      <c r="G2" s="284"/>
      <c r="H2" s="284"/>
      <c r="I2" s="285"/>
      <c r="J2" s="182" t="s">
        <v>81</v>
      </c>
      <c r="K2" s="285"/>
      <c r="L2" s="27"/>
    </row>
    <row r="3" spans="1:12" ht="12" customHeight="1">
      <c r="A3" s="26"/>
      <c r="B3" s="286"/>
      <c r="C3" s="287"/>
      <c r="D3" s="286"/>
      <c r="E3" s="288"/>
      <c r="F3" s="288"/>
      <c r="G3" s="288"/>
      <c r="H3" s="288"/>
      <c r="I3" s="289"/>
      <c r="J3" s="287"/>
      <c r="K3" s="289"/>
      <c r="L3" s="27"/>
    </row>
    <row r="4" spans="1:12" ht="12" customHeight="1">
      <c r="A4" s="26"/>
      <c r="B4" s="286"/>
      <c r="C4" s="287"/>
      <c r="D4" s="286"/>
      <c r="E4" s="288"/>
      <c r="F4" s="288"/>
      <c r="G4" s="288"/>
      <c r="H4" s="288"/>
      <c r="I4" s="289"/>
      <c r="J4" s="287"/>
      <c r="K4" s="289"/>
      <c r="L4" s="27"/>
    </row>
    <row r="5" spans="1:12" ht="12" customHeight="1">
      <c r="A5" s="26"/>
      <c r="B5" s="286"/>
      <c r="C5" s="287"/>
      <c r="D5" s="286"/>
      <c r="E5" s="288"/>
      <c r="F5" s="288"/>
      <c r="G5" s="288"/>
      <c r="H5" s="288"/>
      <c r="I5" s="289"/>
      <c r="J5" s="287"/>
      <c r="K5" s="289"/>
      <c r="L5" s="27"/>
    </row>
    <row r="6" spans="1:12" ht="12.75" customHeight="1" thickBot="1">
      <c r="A6" s="26"/>
      <c r="B6" s="290"/>
      <c r="C6" s="291"/>
      <c r="D6" s="290"/>
      <c r="E6" s="291"/>
      <c r="F6" s="291"/>
      <c r="G6" s="291"/>
      <c r="H6" s="291"/>
      <c r="I6" s="292"/>
      <c r="J6" s="291"/>
      <c r="K6" s="292"/>
      <c r="L6" s="27"/>
    </row>
    <row r="7" spans="1:12" ht="12" customHeight="1">
      <c r="A7" s="26"/>
      <c r="B7" s="28"/>
      <c r="C7" s="29"/>
      <c r="D7" s="29"/>
      <c r="E7" s="29"/>
      <c r="F7" s="29"/>
      <c r="G7" s="29"/>
      <c r="H7" s="29"/>
      <c r="I7" s="29"/>
      <c r="J7" s="29"/>
      <c r="K7" s="27"/>
      <c r="L7" s="27"/>
    </row>
    <row r="8" spans="1:12" ht="12.75" customHeight="1">
      <c r="A8" s="26"/>
      <c r="B8" s="30" t="s">
        <v>82</v>
      </c>
      <c r="C8" s="31"/>
      <c r="D8" s="31"/>
      <c r="E8" s="31"/>
      <c r="F8" s="31"/>
      <c r="G8" s="31"/>
      <c r="H8" s="31"/>
      <c r="I8" s="31"/>
      <c r="J8" s="31"/>
      <c r="K8" s="32"/>
      <c r="L8" s="27"/>
    </row>
    <row r="9" spans="1:12" ht="12" customHeight="1">
      <c r="A9" s="26"/>
      <c r="B9" s="28"/>
      <c r="C9" s="29"/>
      <c r="D9" s="29"/>
      <c r="E9" s="29"/>
      <c r="F9" s="29"/>
      <c r="G9" s="29"/>
      <c r="H9" s="29"/>
      <c r="I9" s="29"/>
      <c r="J9" s="29"/>
      <c r="K9" s="27"/>
      <c r="L9" s="27"/>
    </row>
    <row r="10" spans="1:12" ht="12" customHeight="1">
      <c r="A10" s="26"/>
      <c r="B10" s="28" t="s">
        <v>83</v>
      </c>
      <c r="C10" s="29"/>
      <c r="D10" s="29"/>
      <c r="E10" s="29"/>
      <c r="F10" s="29"/>
      <c r="G10" s="29"/>
      <c r="H10" s="29"/>
      <c r="I10" s="29"/>
      <c r="J10" s="29"/>
      <c r="K10" s="27"/>
      <c r="L10" s="27"/>
    </row>
    <row r="11" spans="1:12" ht="12" customHeight="1">
      <c r="A11" s="26"/>
      <c r="B11" s="28"/>
      <c r="C11" s="29"/>
      <c r="D11" s="29"/>
      <c r="E11" s="29"/>
      <c r="F11" s="29"/>
      <c r="G11" s="29"/>
      <c r="H11" s="29"/>
      <c r="I11" s="29"/>
      <c r="J11" s="29"/>
      <c r="K11" s="27"/>
      <c r="L11" s="27"/>
    </row>
    <row r="12" spans="1:12" ht="12.75" customHeight="1">
      <c r="A12" s="26"/>
      <c r="B12" s="30" t="s">
        <v>84</v>
      </c>
      <c r="C12" s="31"/>
      <c r="D12" s="31"/>
      <c r="E12" s="31"/>
      <c r="F12" s="31"/>
      <c r="G12" s="31"/>
      <c r="H12" s="31"/>
      <c r="I12" s="31"/>
      <c r="J12" s="31"/>
      <c r="K12" s="32"/>
      <c r="L12" s="27"/>
    </row>
    <row r="13" spans="1:12" ht="12" customHeight="1">
      <c r="A13" s="26"/>
      <c r="B13" s="28"/>
      <c r="C13" s="29"/>
      <c r="D13" s="29"/>
      <c r="E13" s="29"/>
      <c r="F13" s="29"/>
      <c r="G13" s="29"/>
      <c r="H13" s="29"/>
      <c r="I13" s="29"/>
      <c r="J13" s="29"/>
      <c r="K13" s="27"/>
      <c r="L13" s="27"/>
    </row>
    <row r="14" spans="1:12" ht="12.75" customHeight="1">
      <c r="A14" s="26"/>
      <c r="B14" s="28" t="s">
        <v>85</v>
      </c>
      <c r="C14" s="29"/>
      <c r="D14" s="29"/>
      <c r="E14" s="29"/>
      <c r="F14" s="29"/>
      <c r="G14" s="29"/>
      <c r="H14" s="29"/>
      <c r="I14" s="29"/>
      <c r="J14" s="29"/>
      <c r="K14" s="27"/>
      <c r="L14" s="27"/>
    </row>
    <row r="15" spans="1:12" ht="12" customHeight="1">
      <c r="A15" s="26"/>
      <c r="B15" s="28" t="s">
        <v>86</v>
      </c>
      <c r="C15" s="29"/>
      <c r="D15" s="29"/>
      <c r="E15" s="29"/>
      <c r="F15" s="29"/>
      <c r="G15" s="29"/>
      <c r="H15" s="29"/>
      <c r="I15" s="29"/>
      <c r="J15" s="29"/>
      <c r="K15" s="27"/>
      <c r="L15" s="27"/>
    </row>
    <row r="16" spans="1:12" ht="12" customHeight="1">
      <c r="A16" s="26"/>
      <c r="B16" s="28"/>
      <c r="C16" s="29"/>
      <c r="D16" s="29"/>
      <c r="E16" s="29"/>
      <c r="F16" s="29"/>
      <c r="G16" s="29"/>
      <c r="H16" s="29"/>
      <c r="I16" s="29"/>
      <c r="J16" s="29"/>
      <c r="K16" s="27"/>
      <c r="L16" s="27"/>
    </row>
    <row r="17" spans="1:12" ht="12.75" customHeight="1">
      <c r="A17" s="26"/>
      <c r="B17" s="28" t="s">
        <v>87</v>
      </c>
      <c r="C17" s="29"/>
      <c r="D17" s="29"/>
      <c r="E17" s="29"/>
      <c r="F17" s="29"/>
      <c r="G17" s="29"/>
      <c r="H17" s="29"/>
      <c r="I17" s="29"/>
      <c r="J17" s="29"/>
      <c r="K17" s="27"/>
      <c r="L17" s="27"/>
    </row>
    <row r="18" spans="1:12" ht="12" customHeight="1">
      <c r="A18" s="26"/>
      <c r="B18" s="28"/>
      <c r="C18" s="29"/>
      <c r="D18" s="29"/>
      <c r="E18" s="29"/>
      <c r="F18" s="29"/>
      <c r="G18" s="29"/>
      <c r="H18" s="29"/>
      <c r="I18" s="29"/>
      <c r="J18" s="29"/>
      <c r="K18" s="27"/>
      <c r="L18" s="27"/>
    </row>
    <row r="19" spans="1:12" ht="12.75" customHeight="1">
      <c r="A19" s="26"/>
      <c r="B19" s="28" t="s">
        <v>88</v>
      </c>
      <c r="C19" s="29"/>
      <c r="D19" s="29"/>
      <c r="E19" s="29"/>
      <c r="F19" s="29"/>
      <c r="G19" s="29"/>
      <c r="H19" s="29"/>
      <c r="I19" s="29"/>
      <c r="J19" s="29"/>
      <c r="K19" s="27"/>
      <c r="L19" s="27"/>
    </row>
    <row r="20" spans="1:12" ht="12" customHeight="1">
      <c r="A20" s="26"/>
      <c r="B20" s="28"/>
      <c r="C20" s="29"/>
      <c r="D20" s="29"/>
      <c r="E20" s="29"/>
      <c r="F20" s="29"/>
      <c r="G20" s="29"/>
      <c r="H20" s="29"/>
      <c r="I20" s="29"/>
      <c r="J20" s="29"/>
      <c r="K20" s="27"/>
      <c r="L20" s="27"/>
    </row>
    <row r="21" spans="1:12" ht="12.75" customHeight="1">
      <c r="A21" s="26"/>
      <c r="B21" s="33" t="s">
        <v>89</v>
      </c>
      <c r="C21" s="29"/>
      <c r="D21" s="29"/>
      <c r="E21" s="29"/>
      <c r="F21" s="29"/>
      <c r="G21" s="29"/>
      <c r="H21" s="29"/>
      <c r="I21" s="29"/>
      <c r="J21" s="29"/>
      <c r="K21" s="27"/>
      <c r="L21" s="27"/>
    </row>
    <row r="22" spans="1:12" ht="12" customHeight="1">
      <c r="A22" s="26"/>
      <c r="B22" s="28" t="s">
        <v>90</v>
      </c>
      <c r="C22" s="29"/>
      <c r="D22" s="29"/>
      <c r="E22" s="29"/>
      <c r="F22" s="29"/>
      <c r="G22" s="29"/>
      <c r="H22" s="29"/>
      <c r="I22" s="29"/>
      <c r="J22" s="29"/>
      <c r="K22" s="27"/>
      <c r="L22" s="27"/>
    </row>
    <row r="23" spans="1:12" ht="12" customHeight="1">
      <c r="A23" s="26"/>
      <c r="B23" s="28" t="s">
        <v>91</v>
      </c>
      <c r="C23" s="29"/>
      <c r="D23" s="29"/>
      <c r="E23" s="29"/>
      <c r="F23" s="29"/>
      <c r="G23" s="29"/>
      <c r="H23" s="29"/>
      <c r="I23" s="29"/>
      <c r="J23" s="29"/>
      <c r="K23" s="27"/>
      <c r="L23" s="27"/>
    </row>
    <row r="24" spans="1:12" ht="12" customHeight="1">
      <c r="A24" s="26"/>
      <c r="B24" s="28"/>
      <c r="C24" s="29"/>
      <c r="D24" s="29"/>
      <c r="E24" s="29"/>
      <c r="F24" s="29"/>
      <c r="G24" s="29"/>
      <c r="H24" s="29"/>
      <c r="I24" s="29"/>
      <c r="J24" s="29"/>
      <c r="K24" s="27"/>
      <c r="L24" s="27"/>
    </row>
    <row r="25" spans="1:12" ht="12" customHeight="1">
      <c r="A25" s="26"/>
      <c r="B25" s="28"/>
      <c r="C25" s="29"/>
      <c r="D25" s="29"/>
      <c r="E25" s="29"/>
      <c r="F25" s="29"/>
      <c r="G25" s="29"/>
      <c r="H25" s="29"/>
      <c r="I25" s="29"/>
      <c r="J25" s="29"/>
      <c r="K25" s="27"/>
      <c r="L25" s="27"/>
    </row>
    <row r="26" spans="1:12" ht="12" customHeight="1">
      <c r="A26" s="26"/>
      <c r="B26" s="28"/>
      <c r="C26" s="179"/>
      <c r="D26" s="287"/>
      <c r="E26" s="29"/>
      <c r="F26" s="29"/>
      <c r="G26" s="29"/>
      <c r="H26" s="29"/>
      <c r="I26" s="29"/>
      <c r="J26" s="29"/>
      <c r="K26" s="27"/>
      <c r="L26" s="27"/>
    </row>
    <row r="27" spans="1:12" ht="12.75" customHeight="1" thickBot="1">
      <c r="A27" s="26"/>
      <c r="B27" s="35"/>
      <c r="C27" s="36"/>
      <c r="D27" s="36"/>
      <c r="E27" s="36"/>
      <c r="F27" s="36"/>
      <c r="G27" s="36"/>
      <c r="H27" s="36"/>
      <c r="I27" s="36"/>
      <c r="J27" s="36"/>
      <c r="K27" s="37"/>
      <c r="L27" s="27"/>
    </row>
    <row r="28" spans="1:12" ht="7.5" customHeight="1" thickBot="1">
      <c r="A28" s="38"/>
      <c r="B28" s="36"/>
      <c r="C28" s="36"/>
      <c r="D28" s="36"/>
      <c r="E28" s="36"/>
      <c r="F28" s="36"/>
      <c r="G28" s="36"/>
      <c r="H28" s="36"/>
      <c r="I28" s="36"/>
      <c r="J28" s="36"/>
      <c r="K28" s="36"/>
      <c r="L28" s="37"/>
    </row>
    <row r="29" spans="1:12" ht="12" customHeight="1">
      <c r="A29" s="34"/>
      <c r="B29" s="29"/>
      <c r="C29" s="29"/>
      <c r="D29" s="29"/>
      <c r="E29" s="29"/>
      <c r="F29" s="29"/>
      <c r="G29" s="29"/>
      <c r="H29" s="29"/>
      <c r="I29" s="29"/>
      <c r="J29" s="29"/>
      <c r="K29" s="29"/>
      <c r="L29" s="29"/>
    </row>
    <row r="30" spans="1:12" ht="12" customHeight="1">
      <c r="A30" s="34"/>
      <c r="B30" s="29"/>
      <c r="C30" s="29"/>
      <c r="D30" s="29"/>
      <c r="E30" s="29"/>
      <c r="F30" s="29"/>
      <c r="G30" s="29"/>
      <c r="H30" s="29"/>
      <c r="I30" s="29"/>
      <c r="J30" s="29"/>
      <c r="K30" s="29"/>
      <c r="L30" s="29"/>
    </row>
    <row r="31" spans="1:12" ht="12" customHeight="1">
      <c r="A31" s="34"/>
      <c r="B31" s="29"/>
      <c r="C31" s="29"/>
      <c r="D31" s="29"/>
      <c r="E31" s="29"/>
      <c r="F31" s="29"/>
      <c r="G31" s="29"/>
      <c r="H31" s="29"/>
      <c r="I31" s="29"/>
      <c r="J31" s="29"/>
      <c r="K31" s="29"/>
      <c r="L31" s="29"/>
    </row>
    <row r="32" spans="1:12" ht="12" customHeight="1">
      <c r="A32" s="34"/>
      <c r="B32" s="29"/>
      <c r="C32" s="29"/>
      <c r="D32" s="29"/>
      <c r="E32" s="29"/>
      <c r="F32" s="29"/>
      <c r="G32" s="29"/>
      <c r="H32" s="29"/>
      <c r="I32" s="29"/>
      <c r="J32" s="29"/>
      <c r="K32" s="29"/>
      <c r="L32" s="29"/>
    </row>
    <row r="33" spans="1:12" ht="12" customHeight="1">
      <c r="A33" s="34"/>
      <c r="B33" s="29"/>
      <c r="C33" s="29"/>
      <c r="D33" s="29"/>
      <c r="E33" s="29"/>
      <c r="F33" s="29"/>
      <c r="G33" s="29"/>
      <c r="H33" s="29"/>
      <c r="I33" s="29"/>
      <c r="J33" s="29"/>
      <c r="K33" s="29"/>
      <c r="L33" s="29"/>
    </row>
    <row r="34" spans="1:12" ht="12" customHeight="1">
      <c r="A34" s="34"/>
      <c r="B34" s="29"/>
      <c r="C34" s="29"/>
      <c r="D34" s="29"/>
      <c r="E34" s="29"/>
      <c r="F34" s="29"/>
      <c r="G34" s="29"/>
      <c r="H34" s="29"/>
      <c r="I34" s="29"/>
      <c r="J34" s="29"/>
      <c r="K34" s="29"/>
      <c r="L34" s="29"/>
    </row>
    <row r="35" spans="1:12" ht="12" customHeight="1">
      <c r="A35" s="34"/>
      <c r="B35" s="29"/>
      <c r="C35" s="29"/>
      <c r="D35" s="29"/>
      <c r="E35" s="29"/>
      <c r="F35" s="29"/>
      <c r="G35" s="29"/>
      <c r="H35" s="29"/>
      <c r="I35" s="29"/>
      <c r="J35" s="29"/>
      <c r="K35" s="29"/>
      <c r="L35" s="29"/>
    </row>
    <row r="36" spans="1:12" ht="12" customHeight="1">
      <c r="A36" s="34"/>
      <c r="B36" s="29"/>
      <c r="C36" s="29"/>
      <c r="D36" s="29"/>
      <c r="E36" s="29"/>
      <c r="F36" s="29"/>
      <c r="G36" s="29"/>
      <c r="H36" s="29"/>
      <c r="I36" s="29"/>
      <c r="J36" s="29"/>
      <c r="K36" s="29"/>
      <c r="L36" s="29"/>
    </row>
    <row r="37" spans="1:12" ht="12" customHeight="1">
      <c r="A37" s="34"/>
      <c r="B37" s="29"/>
      <c r="C37" s="29"/>
      <c r="D37" s="29"/>
      <c r="E37" s="29"/>
      <c r="F37" s="29"/>
      <c r="G37" s="29"/>
      <c r="H37" s="29"/>
      <c r="I37" s="29"/>
      <c r="J37" s="29"/>
      <c r="K37" s="29"/>
      <c r="L37" s="29"/>
    </row>
    <row r="38" spans="1:12" ht="12" customHeight="1">
      <c r="A38" s="34"/>
      <c r="B38" s="29"/>
      <c r="C38" s="29"/>
      <c r="D38" s="29"/>
      <c r="E38" s="29"/>
      <c r="F38" s="29"/>
      <c r="G38" s="29"/>
      <c r="H38" s="29"/>
      <c r="I38" s="29"/>
      <c r="J38" s="29"/>
      <c r="K38" s="29"/>
      <c r="L38" s="29"/>
    </row>
    <row r="39" spans="1:12" ht="12" customHeight="1">
      <c r="A39" s="34"/>
      <c r="B39" s="29"/>
      <c r="C39" s="29"/>
      <c r="D39" s="29"/>
      <c r="E39" s="29"/>
      <c r="F39" s="29"/>
      <c r="G39" s="29"/>
      <c r="H39" s="29"/>
      <c r="I39" s="29"/>
      <c r="J39" s="29"/>
      <c r="K39" s="29"/>
      <c r="L39" s="29"/>
    </row>
    <row r="40" spans="1:12" ht="12" customHeight="1">
      <c r="A40" s="34"/>
      <c r="B40" s="29"/>
      <c r="C40" s="29"/>
      <c r="D40" s="29"/>
      <c r="E40" s="29"/>
      <c r="F40" s="29"/>
      <c r="G40" s="29"/>
      <c r="H40" s="29"/>
      <c r="I40" s="29"/>
      <c r="J40" s="29"/>
      <c r="K40" s="29"/>
      <c r="L40" s="29"/>
    </row>
    <row r="41" spans="1:12" ht="12" customHeight="1">
      <c r="A41" s="34"/>
      <c r="B41" s="29"/>
      <c r="C41" s="29"/>
      <c r="D41" s="29"/>
      <c r="E41" s="29"/>
      <c r="F41" s="29"/>
      <c r="G41" s="29"/>
      <c r="H41" s="29"/>
      <c r="I41" s="29"/>
      <c r="J41" s="29"/>
      <c r="K41" s="29"/>
      <c r="L41" s="29"/>
    </row>
    <row r="42" spans="1:12" ht="12" customHeight="1">
      <c r="A42" s="34"/>
      <c r="B42" s="29"/>
      <c r="C42" s="29"/>
      <c r="D42" s="29"/>
      <c r="E42" s="29"/>
      <c r="F42" s="29"/>
      <c r="G42" s="29"/>
      <c r="H42" s="29"/>
      <c r="I42" s="29"/>
      <c r="J42" s="29"/>
      <c r="K42" s="29"/>
      <c r="L42" s="29"/>
    </row>
    <row r="43" spans="1:12" ht="12" customHeight="1">
      <c r="A43" s="34"/>
      <c r="B43" s="29"/>
      <c r="C43" s="29"/>
      <c r="D43" s="29"/>
      <c r="E43" s="29"/>
      <c r="F43" s="29"/>
      <c r="G43" s="29"/>
      <c r="H43" s="29"/>
      <c r="I43" s="29"/>
      <c r="J43" s="29"/>
      <c r="K43" s="29"/>
      <c r="L43" s="29"/>
    </row>
    <row r="44" spans="1:12" ht="12" customHeight="1">
      <c r="A44" s="34"/>
      <c r="B44" s="29"/>
      <c r="C44" s="29"/>
      <c r="D44" s="29"/>
      <c r="E44" s="29"/>
      <c r="F44" s="29"/>
      <c r="G44" s="29"/>
      <c r="H44" s="29"/>
      <c r="I44" s="29"/>
      <c r="J44" s="29"/>
      <c r="K44" s="29"/>
      <c r="L44" s="29"/>
    </row>
    <row r="45" spans="1:12" ht="12" customHeight="1">
      <c r="A45" s="34"/>
      <c r="B45" s="29"/>
      <c r="C45" s="29"/>
      <c r="D45" s="29"/>
      <c r="E45" s="29"/>
      <c r="F45" s="29"/>
      <c r="G45" s="29"/>
      <c r="H45" s="29"/>
      <c r="I45" s="29"/>
      <c r="J45" s="29"/>
      <c r="K45" s="29"/>
      <c r="L45" s="29"/>
    </row>
    <row r="46" spans="1:12" ht="12" customHeight="1">
      <c r="A46" s="34"/>
      <c r="B46" s="29"/>
      <c r="C46" s="29"/>
      <c r="D46" s="29"/>
      <c r="E46" s="29"/>
      <c r="F46" s="29"/>
      <c r="G46" s="29"/>
      <c r="H46" s="29"/>
      <c r="I46" s="29"/>
      <c r="J46" s="29"/>
      <c r="K46" s="29"/>
      <c r="L46" s="29"/>
    </row>
    <row r="47" spans="1:12" ht="12" customHeight="1">
      <c r="A47" s="34"/>
      <c r="B47" s="29"/>
      <c r="C47" s="29"/>
      <c r="D47" s="29"/>
      <c r="E47" s="29"/>
      <c r="F47" s="29"/>
      <c r="G47" s="29"/>
      <c r="H47" s="29"/>
      <c r="I47" s="29"/>
      <c r="J47" s="29"/>
      <c r="K47" s="29"/>
      <c r="L47" s="29"/>
    </row>
    <row r="48" spans="1:12" ht="12" customHeight="1">
      <c r="A48" s="34"/>
      <c r="B48" s="29"/>
      <c r="C48" s="29"/>
      <c r="D48" s="29"/>
      <c r="E48" s="29"/>
      <c r="F48" s="29"/>
      <c r="G48" s="29"/>
      <c r="H48" s="29"/>
      <c r="I48" s="29"/>
      <c r="J48" s="29"/>
      <c r="K48" s="29"/>
      <c r="L48" s="29"/>
    </row>
    <row r="49" spans="1:12" ht="12" customHeight="1">
      <c r="A49" s="34"/>
      <c r="B49" s="29"/>
      <c r="C49" s="29"/>
      <c r="D49" s="29"/>
      <c r="E49" s="29"/>
      <c r="F49" s="29"/>
      <c r="G49" s="29"/>
      <c r="H49" s="29"/>
      <c r="I49" s="29"/>
      <c r="J49" s="29"/>
      <c r="K49" s="29"/>
      <c r="L49" s="29"/>
    </row>
    <row r="50" spans="1:12" ht="12" customHeight="1">
      <c r="A50" s="34"/>
      <c r="B50" s="29"/>
      <c r="C50" s="29"/>
      <c r="D50" s="29"/>
      <c r="E50" s="29"/>
      <c r="F50" s="29"/>
      <c r="G50" s="29"/>
      <c r="H50" s="29"/>
      <c r="I50" s="29"/>
      <c r="J50" s="29"/>
      <c r="K50" s="29"/>
      <c r="L50" s="29"/>
    </row>
    <row r="51" spans="1:12" ht="12" customHeight="1">
      <c r="A51" s="34"/>
      <c r="B51" s="29"/>
      <c r="C51" s="29"/>
      <c r="D51" s="29"/>
      <c r="E51" s="29"/>
      <c r="F51" s="29"/>
      <c r="G51" s="29"/>
      <c r="H51" s="29"/>
      <c r="I51" s="29"/>
      <c r="J51" s="29"/>
      <c r="K51" s="29"/>
      <c r="L51" s="29"/>
    </row>
    <row r="52" spans="1:12" ht="12" customHeight="1">
      <c r="A52" s="34"/>
      <c r="B52" s="29"/>
      <c r="C52" s="29"/>
      <c r="D52" s="29"/>
      <c r="E52" s="29"/>
      <c r="F52" s="29"/>
      <c r="G52" s="29"/>
      <c r="H52" s="29"/>
      <c r="I52" s="29"/>
      <c r="J52" s="29"/>
      <c r="K52" s="29"/>
      <c r="L52" s="29"/>
    </row>
  </sheetData>
  <mergeCells count="4">
    <mergeCell ref="C26:D26"/>
    <mergeCell ref="B2:C6"/>
    <mergeCell ref="D2:I6"/>
    <mergeCell ref="J2:K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J190"/>
  <sheetViews>
    <sheetView topLeftCell="A15" zoomScale="50" zoomScaleNormal="50" workbookViewId="0">
      <selection activeCell="AR24" sqref="AR24:AW24"/>
    </sheetView>
  </sheetViews>
  <sheetFormatPr defaultColWidth="9.28515625" defaultRowHeight="14.25"/>
  <cols>
    <col min="1" max="1" width="3.28515625" style="46" customWidth="1"/>
    <col min="2" max="2" width="5.28515625" style="87" customWidth="1"/>
    <col min="3" max="3" width="9.28515625" style="87"/>
    <col min="4" max="4" width="5.28515625" style="87" customWidth="1"/>
    <col min="5" max="5" width="7.7109375" style="87" customWidth="1"/>
    <col min="6" max="9" width="5.28515625" style="87" customWidth="1"/>
    <col min="10" max="10" width="2.7109375" style="87" customWidth="1"/>
    <col min="11" max="11" width="5.28515625" style="46" customWidth="1"/>
    <col min="12" max="17" width="5.28515625" style="87" customWidth="1"/>
    <col min="18" max="18" width="2" style="46" customWidth="1"/>
    <col min="19" max="28" width="5.28515625" style="87" customWidth="1"/>
    <col min="29" max="29" width="7.5703125" style="87" customWidth="1"/>
    <col min="30" max="30" width="3.28515625" style="87" customWidth="1"/>
    <col min="31" max="33" width="5.7109375" style="87" customWidth="1"/>
    <col min="34" max="34" width="19.28515625" style="87" customWidth="1"/>
    <col min="35" max="35" width="3" style="46" customWidth="1"/>
    <col min="36" max="36" width="13.28515625" style="87" customWidth="1"/>
    <col min="37" max="41" width="7.28515625" style="87" customWidth="1"/>
    <col min="42" max="42" width="16.42578125" style="87" customWidth="1"/>
    <col min="43" max="43" width="13.5703125" style="87" customWidth="1"/>
    <col min="44" max="44" width="8.7109375" style="87" customWidth="1"/>
    <col min="45" max="45" width="11.5703125" style="87" customWidth="1"/>
    <col min="46" max="46" width="1.7109375" style="46" customWidth="1"/>
    <col min="47" max="47" width="7.42578125" style="87" customWidth="1"/>
    <col min="48" max="48" width="11.7109375" style="87" customWidth="1"/>
    <col min="49" max="49" width="16.28515625" style="87" customWidth="1"/>
    <col min="50" max="50" width="13" style="87" customWidth="1"/>
    <col min="51" max="51" width="18.42578125" style="87" customWidth="1"/>
    <col min="52" max="52" width="4.5703125" style="46" customWidth="1"/>
    <col min="53" max="88" width="9.28515625" style="46"/>
    <col min="89" max="16384" width="9.28515625" style="87"/>
  </cols>
  <sheetData>
    <row r="1" spans="1:88" s="46" customFormat="1"/>
    <row r="2" spans="1:88" s="51" customFormat="1" ht="136.5" customHeight="1">
      <c r="A2" s="47"/>
      <c r="B2" s="48"/>
      <c r="C2" s="49"/>
      <c r="D2" s="49"/>
      <c r="E2" s="49"/>
      <c r="F2" s="183" t="s">
        <v>92</v>
      </c>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5"/>
      <c r="AZ2" s="50"/>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row>
    <row r="3" spans="1:88" s="47" customFormat="1" ht="8.1" customHeight="1">
      <c r="A3" s="47" t="s">
        <v>93</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3"/>
      <c r="AE3" s="53"/>
      <c r="AF3" s="53"/>
      <c r="AG3" s="53"/>
      <c r="AH3" s="53"/>
      <c r="AI3" s="54"/>
      <c r="AJ3" s="53"/>
      <c r="AK3" s="53"/>
      <c r="AL3" s="53"/>
      <c r="AM3" s="53"/>
      <c r="AN3" s="53"/>
      <c r="AO3" s="53"/>
      <c r="AP3" s="53"/>
      <c r="AQ3" s="53"/>
      <c r="AR3" s="53"/>
      <c r="AS3" s="53"/>
      <c r="AT3" s="53"/>
      <c r="AU3" s="53"/>
      <c r="AV3" s="53"/>
      <c r="AW3" s="53"/>
      <c r="AX3" s="53"/>
      <c r="AY3" s="53"/>
      <c r="AZ3" s="50"/>
    </row>
    <row r="4" spans="1:88" s="51" customFormat="1" ht="20.100000000000001" customHeight="1">
      <c r="A4" s="55"/>
      <c r="B4" s="186" t="s">
        <v>94</v>
      </c>
      <c r="C4" s="187"/>
      <c r="D4" s="187"/>
      <c r="E4" s="187"/>
      <c r="F4" s="187"/>
      <c r="G4" s="187"/>
      <c r="H4" s="187"/>
      <c r="I4" s="188"/>
      <c r="J4" s="56"/>
      <c r="K4" s="186" t="s">
        <v>95</v>
      </c>
      <c r="L4" s="187"/>
      <c r="M4" s="187"/>
      <c r="N4" s="187"/>
      <c r="O4" s="187"/>
      <c r="P4" s="187"/>
      <c r="Q4" s="188"/>
      <c r="R4" s="56"/>
      <c r="S4" s="186" t="s">
        <v>96</v>
      </c>
      <c r="T4" s="187"/>
      <c r="U4" s="187"/>
      <c r="V4" s="187"/>
      <c r="W4" s="187"/>
      <c r="X4" s="187"/>
      <c r="Y4" s="187"/>
      <c r="Z4" s="187"/>
      <c r="AA4" s="187"/>
      <c r="AB4" s="187"/>
      <c r="AC4" s="187"/>
      <c r="AD4" s="187"/>
      <c r="AE4" s="187"/>
      <c r="AF4" s="187"/>
      <c r="AG4" s="187"/>
      <c r="AH4" s="188"/>
      <c r="AI4" s="54"/>
      <c r="AJ4" s="189" t="s">
        <v>97</v>
      </c>
      <c r="AK4" s="190"/>
      <c r="AL4" s="190"/>
      <c r="AM4" s="190"/>
      <c r="AN4" s="190"/>
      <c r="AO4" s="190"/>
      <c r="AP4" s="190"/>
      <c r="AQ4" s="190"/>
      <c r="AR4" s="190"/>
      <c r="AS4" s="191"/>
      <c r="AT4" s="57"/>
      <c r="AU4" s="192" t="s">
        <v>98</v>
      </c>
      <c r="AV4" s="193"/>
      <c r="AW4" s="193"/>
      <c r="AX4" s="193"/>
      <c r="AY4" s="194"/>
      <c r="AZ4" s="50"/>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row>
    <row r="5" spans="1:88" s="51" customFormat="1" ht="84.75" customHeight="1">
      <c r="A5" s="55"/>
      <c r="B5" s="198" t="s">
        <v>99</v>
      </c>
      <c r="C5" s="199"/>
      <c r="D5" s="199"/>
      <c r="E5" s="199"/>
      <c r="F5" s="199"/>
      <c r="G5" s="199"/>
      <c r="H5" s="199"/>
      <c r="I5" s="200"/>
      <c r="J5" s="58"/>
      <c r="K5" s="207" t="s">
        <v>100</v>
      </c>
      <c r="L5" s="208"/>
      <c r="M5" s="208"/>
      <c r="N5" s="208"/>
      <c r="O5" s="208"/>
      <c r="P5" s="208"/>
      <c r="Q5" s="209"/>
      <c r="R5" s="58"/>
      <c r="S5" s="210" t="s">
        <v>101</v>
      </c>
      <c r="T5" s="211"/>
      <c r="U5" s="211"/>
      <c r="V5" s="211"/>
      <c r="W5" s="211"/>
      <c r="X5" s="211"/>
      <c r="Y5" s="211"/>
      <c r="Z5" s="211"/>
      <c r="AA5" s="211"/>
      <c r="AB5" s="211"/>
      <c r="AC5" s="211"/>
      <c r="AD5" s="211"/>
      <c r="AE5" s="211"/>
      <c r="AF5" s="211"/>
      <c r="AG5" s="211"/>
      <c r="AH5" s="212"/>
      <c r="AI5" s="54"/>
      <c r="AJ5" s="213" t="s">
        <v>102</v>
      </c>
      <c r="AK5" s="214"/>
      <c r="AL5" s="214"/>
      <c r="AM5" s="214"/>
      <c r="AN5" s="214"/>
      <c r="AO5" s="214"/>
      <c r="AP5" s="214"/>
      <c r="AQ5" s="214"/>
      <c r="AR5" s="214"/>
      <c r="AS5" s="215"/>
      <c r="AT5" s="57"/>
      <c r="AU5" s="213"/>
      <c r="AV5" s="214"/>
      <c r="AW5" s="214"/>
      <c r="AX5" s="214"/>
      <c r="AY5" s="215"/>
      <c r="AZ5" s="50"/>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row>
    <row r="6" spans="1:88" s="47" customFormat="1" ht="8.1" customHeight="1">
      <c r="A6" s="55"/>
      <c r="B6" s="59"/>
      <c r="C6" s="59"/>
      <c r="D6" s="59"/>
      <c r="E6" s="59"/>
      <c r="F6" s="59"/>
      <c r="G6" s="59"/>
      <c r="H6" s="59"/>
      <c r="I6" s="59"/>
      <c r="J6" s="59"/>
      <c r="K6" s="59"/>
      <c r="L6" s="59"/>
      <c r="M6" s="59"/>
      <c r="N6" s="59"/>
      <c r="O6" s="59"/>
      <c r="P6" s="59"/>
      <c r="Q6" s="59"/>
      <c r="R6" s="59"/>
      <c r="S6" s="210"/>
      <c r="T6" s="211"/>
      <c r="U6" s="211"/>
      <c r="V6" s="211"/>
      <c r="W6" s="211"/>
      <c r="X6" s="211"/>
      <c r="Y6" s="211"/>
      <c r="Z6" s="211"/>
      <c r="AA6" s="211"/>
      <c r="AB6" s="211"/>
      <c r="AC6" s="211"/>
      <c r="AD6" s="211"/>
      <c r="AE6" s="211"/>
      <c r="AF6" s="211"/>
      <c r="AG6" s="211"/>
      <c r="AH6" s="212"/>
      <c r="AI6" s="54"/>
      <c r="AJ6" s="213"/>
      <c r="AK6" s="214"/>
      <c r="AL6" s="214"/>
      <c r="AM6" s="214"/>
      <c r="AN6" s="214"/>
      <c r="AO6" s="214"/>
      <c r="AP6" s="214"/>
      <c r="AQ6" s="214"/>
      <c r="AR6" s="214"/>
      <c r="AS6" s="215"/>
      <c r="AT6" s="60"/>
      <c r="AU6" s="213"/>
      <c r="AV6" s="214"/>
      <c r="AW6" s="214"/>
      <c r="AX6" s="214"/>
      <c r="AY6" s="215"/>
      <c r="AZ6" s="50"/>
    </row>
    <row r="7" spans="1:88" s="51" customFormat="1" ht="20.100000000000001" customHeight="1">
      <c r="A7" s="55"/>
      <c r="B7" s="186" t="s">
        <v>103</v>
      </c>
      <c r="C7" s="187"/>
      <c r="D7" s="187"/>
      <c r="E7" s="187"/>
      <c r="F7" s="187"/>
      <c r="G7" s="187"/>
      <c r="H7" s="187"/>
      <c r="I7" s="188"/>
      <c r="J7" s="56"/>
      <c r="K7" s="186" t="s">
        <v>104</v>
      </c>
      <c r="L7" s="187"/>
      <c r="M7" s="187"/>
      <c r="N7" s="187"/>
      <c r="O7" s="187"/>
      <c r="P7" s="187"/>
      <c r="Q7" s="188"/>
      <c r="R7" s="57"/>
      <c r="S7" s="210"/>
      <c r="T7" s="211"/>
      <c r="U7" s="211"/>
      <c r="V7" s="211"/>
      <c r="W7" s="211"/>
      <c r="X7" s="211"/>
      <c r="Y7" s="211"/>
      <c r="Z7" s="211"/>
      <c r="AA7" s="211"/>
      <c r="AB7" s="211"/>
      <c r="AC7" s="211"/>
      <c r="AD7" s="211"/>
      <c r="AE7" s="211"/>
      <c r="AF7" s="211"/>
      <c r="AG7" s="211"/>
      <c r="AH7" s="212"/>
      <c r="AI7" s="54"/>
      <c r="AJ7" s="213"/>
      <c r="AK7" s="214"/>
      <c r="AL7" s="214"/>
      <c r="AM7" s="214"/>
      <c r="AN7" s="214"/>
      <c r="AO7" s="214"/>
      <c r="AP7" s="214"/>
      <c r="AQ7" s="214"/>
      <c r="AR7" s="214"/>
      <c r="AS7" s="215"/>
      <c r="AT7" s="57"/>
      <c r="AU7" s="213"/>
      <c r="AV7" s="214"/>
      <c r="AW7" s="214"/>
      <c r="AX7" s="214"/>
      <c r="AY7" s="215"/>
      <c r="AZ7" s="50"/>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row>
    <row r="8" spans="1:88" s="51" customFormat="1" ht="63" customHeight="1">
      <c r="A8" s="55"/>
      <c r="B8" s="219" t="s">
        <v>105</v>
      </c>
      <c r="C8" s="220"/>
      <c r="D8" s="220"/>
      <c r="E8" s="220"/>
      <c r="F8" s="220"/>
      <c r="G8" s="220"/>
      <c r="H8" s="220"/>
      <c r="I8" s="221"/>
      <c r="J8" s="58"/>
      <c r="K8" s="198" t="s">
        <v>106</v>
      </c>
      <c r="L8" s="199"/>
      <c r="M8" s="199"/>
      <c r="N8" s="199"/>
      <c r="O8" s="199"/>
      <c r="P8" s="199"/>
      <c r="Q8" s="200"/>
      <c r="R8" s="57"/>
      <c r="S8" s="198"/>
      <c r="T8" s="199"/>
      <c r="U8" s="199"/>
      <c r="V8" s="199"/>
      <c r="W8" s="199"/>
      <c r="X8" s="199"/>
      <c r="Y8" s="199"/>
      <c r="Z8" s="199"/>
      <c r="AA8" s="199"/>
      <c r="AB8" s="199"/>
      <c r="AC8" s="199"/>
      <c r="AD8" s="199"/>
      <c r="AE8" s="199"/>
      <c r="AF8" s="199"/>
      <c r="AG8" s="199"/>
      <c r="AH8" s="200"/>
      <c r="AI8" s="54"/>
      <c r="AJ8" s="213"/>
      <c r="AK8" s="214"/>
      <c r="AL8" s="214"/>
      <c r="AM8" s="214"/>
      <c r="AN8" s="214"/>
      <c r="AO8" s="214"/>
      <c r="AP8" s="214"/>
      <c r="AQ8" s="214"/>
      <c r="AR8" s="214"/>
      <c r="AS8" s="215"/>
      <c r="AT8" s="57"/>
      <c r="AU8" s="213"/>
      <c r="AV8" s="214"/>
      <c r="AW8" s="214"/>
      <c r="AX8" s="214"/>
      <c r="AY8" s="215"/>
      <c r="AZ8" s="50"/>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row>
    <row r="9" spans="1:88" s="47" customFormat="1" ht="8.1" customHeight="1">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213"/>
      <c r="AK9" s="214"/>
      <c r="AL9" s="214"/>
      <c r="AM9" s="214"/>
      <c r="AN9" s="214"/>
      <c r="AO9" s="214"/>
      <c r="AP9" s="214"/>
      <c r="AQ9" s="214"/>
      <c r="AR9" s="214"/>
      <c r="AS9" s="215"/>
      <c r="AT9" s="57"/>
      <c r="AU9" s="213"/>
      <c r="AV9" s="214"/>
      <c r="AW9" s="214"/>
      <c r="AX9" s="214"/>
      <c r="AY9" s="215"/>
      <c r="AZ9" s="50"/>
    </row>
    <row r="10" spans="1:88" s="51" customFormat="1" ht="20.25" customHeight="1">
      <c r="A10" s="55"/>
      <c r="B10" s="186" t="s">
        <v>107</v>
      </c>
      <c r="C10" s="187"/>
      <c r="D10" s="187"/>
      <c r="E10" s="187"/>
      <c r="F10" s="187"/>
      <c r="G10" s="187"/>
      <c r="H10" s="187"/>
      <c r="I10" s="187"/>
      <c r="J10" s="187"/>
      <c r="K10" s="187"/>
      <c r="L10" s="187"/>
      <c r="M10" s="187"/>
      <c r="N10" s="187"/>
      <c r="O10" s="187"/>
      <c r="P10" s="187"/>
      <c r="Q10" s="188"/>
      <c r="R10" s="57"/>
      <c r="S10" s="195" t="s">
        <v>108</v>
      </c>
      <c r="T10" s="196"/>
      <c r="U10" s="196"/>
      <c r="V10" s="196"/>
      <c r="W10" s="196"/>
      <c r="X10" s="196"/>
      <c r="Y10" s="196"/>
      <c r="Z10" s="196"/>
      <c r="AA10" s="196"/>
      <c r="AB10" s="196"/>
      <c r="AC10" s="196"/>
      <c r="AD10" s="196"/>
      <c r="AE10" s="196"/>
      <c r="AF10" s="196"/>
      <c r="AG10" s="196"/>
      <c r="AH10" s="197"/>
      <c r="AI10" s="54"/>
      <c r="AJ10" s="213"/>
      <c r="AK10" s="214"/>
      <c r="AL10" s="214"/>
      <c r="AM10" s="214"/>
      <c r="AN10" s="214"/>
      <c r="AO10" s="214"/>
      <c r="AP10" s="214"/>
      <c r="AQ10" s="214"/>
      <c r="AR10" s="214"/>
      <c r="AS10" s="215"/>
      <c r="AT10" s="57"/>
      <c r="AU10" s="213"/>
      <c r="AV10" s="214"/>
      <c r="AW10" s="214"/>
      <c r="AX10" s="214"/>
      <c r="AY10" s="215"/>
      <c r="AZ10" s="50"/>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row>
    <row r="11" spans="1:88" s="51" customFormat="1" ht="118.15" customHeight="1">
      <c r="A11" s="55"/>
      <c r="B11" s="198" t="s">
        <v>109</v>
      </c>
      <c r="C11" s="199"/>
      <c r="D11" s="199"/>
      <c r="E11" s="199"/>
      <c r="F11" s="199"/>
      <c r="G11" s="199"/>
      <c r="H11" s="199"/>
      <c r="I11" s="199"/>
      <c r="J11" s="199"/>
      <c r="K11" s="199"/>
      <c r="L11" s="199"/>
      <c r="M11" s="199"/>
      <c r="N11" s="199"/>
      <c r="O11" s="199"/>
      <c r="P11" s="199"/>
      <c r="Q11" s="200"/>
      <c r="R11" s="57"/>
      <c r="S11" s="198" t="s">
        <v>110</v>
      </c>
      <c r="T11" s="199"/>
      <c r="U11" s="199"/>
      <c r="V11" s="199"/>
      <c r="W11" s="199"/>
      <c r="X11" s="199"/>
      <c r="Y11" s="199"/>
      <c r="Z11" s="199"/>
      <c r="AA11" s="199"/>
      <c r="AB11" s="199"/>
      <c r="AC11" s="199"/>
      <c r="AD11" s="199"/>
      <c r="AE11" s="199"/>
      <c r="AF11" s="199"/>
      <c r="AG11" s="199"/>
      <c r="AH11" s="200"/>
      <c r="AI11" s="54"/>
      <c r="AJ11" s="213"/>
      <c r="AK11" s="214"/>
      <c r="AL11" s="214"/>
      <c r="AM11" s="214"/>
      <c r="AN11" s="214"/>
      <c r="AO11" s="214"/>
      <c r="AP11" s="214"/>
      <c r="AQ11" s="214"/>
      <c r="AR11" s="214"/>
      <c r="AS11" s="215"/>
      <c r="AT11" s="57"/>
      <c r="AU11" s="216"/>
      <c r="AV11" s="217"/>
      <c r="AW11" s="217"/>
      <c r="AX11" s="217"/>
      <c r="AY11" s="218"/>
      <c r="AZ11" s="50"/>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row>
    <row r="12" spans="1:88" s="47" customFormat="1" ht="8.1" customHeigh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61"/>
      <c r="AK12" s="62"/>
      <c r="AL12" s="62"/>
      <c r="AM12" s="62"/>
      <c r="AN12" s="62"/>
      <c r="AO12" s="62"/>
      <c r="AP12" s="62"/>
      <c r="AQ12" s="62"/>
      <c r="AR12" s="62"/>
      <c r="AS12" s="63"/>
      <c r="AT12" s="57"/>
      <c r="AU12" s="55"/>
      <c r="AV12" s="55"/>
      <c r="AW12" s="55"/>
      <c r="AX12" s="55"/>
      <c r="AY12" s="55"/>
      <c r="AZ12" s="50"/>
    </row>
    <row r="13" spans="1:88" s="51" customFormat="1" ht="20.25" customHeight="1">
      <c r="A13" s="55"/>
      <c r="B13" s="201" t="s">
        <v>111</v>
      </c>
      <c r="C13" s="202"/>
      <c r="D13" s="202"/>
      <c r="E13" s="202"/>
      <c r="F13" s="202"/>
      <c r="G13" s="202"/>
      <c r="H13" s="202"/>
      <c r="I13" s="202"/>
      <c r="J13" s="202"/>
      <c r="K13" s="202"/>
      <c r="L13" s="202"/>
      <c r="M13" s="202"/>
      <c r="N13" s="202"/>
      <c r="O13" s="202"/>
      <c r="P13" s="202"/>
      <c r="Q13" s="203"/>
      <c r="R13" s="57"/>
      <c r="S13" s="186" t="s">
        <v>112</v>
      </c>
      <c r="T13" s="187"/>
      <c r="U13" s="187"/>
      <c r="V13" s="187"/>
      <c r="W13" s="187"/>
      <c r="X13" s="187"/>
      <c r="Y13" s="187"/>
      <c r="Z13" s="187"/>
      <c r="AA13" s="187"/>
      <c r="AB13" s="187"/>
      <c r="AC13" s="187"/>
      <c r="AD13" s="187"/>
      <c r="AE13" s="187"/>
      <c r="AF13" s="187"/>
      <c r="AG13" s="187"/>
      <c r="AH13" s="188"/>
      <c r="AI13" s="54"/>
      <c r="AJ13" s="189" t="s">
        <v>113</v>
      </c>
      <c r="AK13" s="190"/>
      <c r="AL13" s="190"/>
      <c r="AM13" s="190"/>
      <c r="AN13" s="190"/>
      <c r="AO13" s="190"/>
      <c r="AP13" s="190"/>
      <c r="AQ13" s="190"/>
      <c r="AR13" s="190"/>
      <c r="AS13" s="191"/>
      <c r="AT13" s="57"/>
      <c r="AU13" s="204" t="s">
        <v>114</v>
      </c>
      <c r="AV13" s="205"/>
      <c r="AW13" s="205"/>
      <c r="AX13" s="205"/>
      <c r="AY13" s="206"/>
      <c r="AZ13" s="50"/>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row>
    <row r="14" spans="1:88" s="51" customFormat="1" ht="136.15" customHeight="1">
      <c r="A14" s="55"/>
      <c r="B14" s="198" t="s">
        <v>115</v>
      </c>
      <c r="C14" s="199"/>
      <c r="D14" s="199"/>
      <c r="E14" s="199"/>
      <c r="F14" s="199"/>
      <c r="G14" s="199"/>
      <c r="H14" s="199"/>
      <c r="I14" s="199"/>
      <c r="J14" s="199"/>
      <c r="K14" s="199"/>
      <c r="L14" s="199"/>
      <c r="M14" s="199"/>
      <c r="N14" s="199"/>
      <c r="O14" s="199"/>
      <c r="P14" s="199"/>
      <c r="Q14" s="200"/>
      <c r="R14" s="57"/>
      <c r="S14" s="198" t="s">
        <v>116</v>
      </c>
      <c r="T14" s="199"/>
      <c r="U14" s="199"/>
      <c r="V14" s="199"/>
      <c r="W14" s="199"/>
      <c r="X14" s="199"/>
      <c r="Y14" s="199"/>
      <c r="Z14" s="199"/>
      <c r="AA14" s="199"/>
      <c r="AB14" s="199"/>
      <c r="AC14" s="199"/>
      <c r="AD14" s="199"/>
      <c r="AE14" s="199"/>
      <c r="AF14" s="199"/>
      <c r="AG14" s="199"/>
      <c r="AH14" s="200"/>
      <c r="AI14" s="54"/>
      <c r="AJ14" s="222" t="s">
        <v>117</v>
      </c>
      <c r="AK14" s="217"/>
      <c r="AL14" s="217"/>
      <c r="AM14" s="217"/>
      <c r="AN14" s="217"/>
      <c r="AO14" s="217"/>
      <c r="AP14" s="217"/>
      <c r="AQ14" s="217"/>
      <c r="AR14" s="217"/>
      <c r="AS14" s="218"/>
      <c r="AT14" s="64"/>
      <c r="AU14" s="216" t="s">
        <v>118</v>
      </c>
      <c r="AV14" s="217"/>
      <c r="AW14" s="217"/>
      <c r="AX14" s="217"/>
      <c r="AY14" s="218"/>
      <c r="AZ14" s="50"/>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row>
    <row r="15" spans="1:88" s="47" customFormat="1" ht="8.1" customHeight="1">
      <c r="A15" s="55"/>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6"/>
      <c r="AE15" s="67"/>
      <c r="AF15" s="67"/>
      <c r="AG15" s="67"/>
      <c r="AH15" s="67"/>
      <c r="AI15" s="67"/>
      <c r="AJ15" s="67"/>
      <c r="AK15" s="67"/>
      <c r="AL15" s="67"/>
      <c r="AM15" s="67"/>
      <c r="AN15" s="67"/>
      <c r="AO15" s="67"/>
      <c r="AP15" s="67"/>
      <c r="AQ15" s="67"/>
      <c r="AR15" s="67"/>
      <c r="AS15" s="67"/>
      <c r="AT15" s="67"/>
      <c r="AU15" s="67"/>
      <c r="AV15" s="67"/>
      <c r="AW15" s="67"/>
      <c r="AX15" s="67"/>
      <c r="AY15" s="68"/>
      <c r="AZ15" s="50"/>
    </row>
    <row r="16" spans="1:88" s="71" customFormat="1" ht="36.75" customHeight="1">
      <c r="A16" s="69"/>
      <c r="B16" s="293" t="s">
        <v>119</v>
      </c>
      <c r="C16" s="294"/>
      <c r="D16" s="295" t="s">
        <v>120</v>
      </c>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7"/>
      <c r="AH16" s="223" t="s">
        <v>121</v>
      </c>
      <c r="AI16" s="224"/>
      <c r="AJ16" s="298" t="s">
        <v>122</v>
      </c>
      <c r="AK16" s="299" t="s">
        <v>123</v>
      </c>
      <c r="AL16" s="299"/>
      <c r="AM16" s="299"/>
      <c r="AN16" s="299"/>
      <c r="AO16" s="299"/>
      <c r="AP16" s="299"/>
      <c r="AQ16" s="299"/>
      <c r="AR16" s="299"/>
      <c r="AS16" s="299"/>
      <c r="AT16" s="299"/>
      <c r="AU16" s="299"/>
      <c r="AV16" s="299"/>
      <c r="AW16" s="299"/>
      <c r="AX16" s="299"/>
      <c r="AY16" s="299"/>
      <c r="AZ16" s="69"/>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row>
    <row r="17" spans="1:88" s="71" customFormat="1" ht="64.900000000000006" customHeight="1">
      <c r="A17" s="69"/>
      <c r="B17" s="300"/>
      <c r="C17" s="301"/>
      <c r="D17" s="295" t="s">
        <v>124</v>
      </c>
      <c r="E17" s="296"/>
      <c r="F17" s="296"/>
      <c r="G17" s="296"/>
      <c r="H17" s="297"/>
      <c r="I17" s="72" t="s">
        <v>125</v>
      </c>
      <c r="J17" s="295" t="s">
        <v>126</v>
      </c>
      <c r="K17" s="296"/>
      <c r="L17" s="296"/>
      <c r="M17" s="296"/>
      <c r="N17" s="297"/>
      <c r="O17" s="72" t="s">
        <v>125</v>
      </c>
      <c r="P17" s="295" t="s">
        <v>127</v>
      </c>
      <c r="Q17" s="296"/>
      <c r="R17" s="296"/>
      <c r="S17" s="296"/>
      <c r="T17" s="297"/>
      <c r="U17" s="72" t="s">
        <v>125</v>
      </c>
      <c r="V17" s="295" t="s">
        <v>128</v>
      </c>
      <c r="W17" s="296"/>
      <c r="X17" s="296"/>
      <c r="Y17" s="296"/>
      <c r="Z17" s="297"/>
      <c r="AA17" s="72" t="s">
        <v>125</v>
      </c>
      <c r="AB17" s="295" t="s">
        <v>129</v>
      </c>
      <c r="AC17" s="296"/>
      <c r="AD17" s="296"/>
      <c r="AE17" s="296"/>
      <c r="AF17" s="297"/>
      <c r="AG17" s="72" t="s">
        <v>125</v>
      </c>
      <c r="AH17" s="225"/>
      <c r="AI17" s="226"/>
      <c r="AJ17" s="302"/>
      <c r="AK17" s="303" t="s">
        <v>130</v>
      </c>
      <c r="AL17" s="304"/>
      <c r="AM17" s="304"/>
      <c r="AN17" s="304"/>
      <c r="AO17" s="305"/>
      <c r="AP17" s="73" t="s">
        <v>131</v>
      </c>
      <c r="AQ17" s="73" t="s">
        <v>132</v>
      </c>
      <c r="AR17" s="303" t="s">
        <v>133</v>
      </c>
      <c r="AS17" s="304"/>
      <c r="AT17" s="304"/>
      <c r="AU17" s="304"/>
      <c r="AV17" s="304"/>
      <c r="AW17" s="305"/>
      <c r="AX17" s="73" t="s">
        <v>131</v>
      </c>
      <c r="AY17" s="73" t="s">
        <v>132</v>
      </c>
      <c r="AZ17" s="69"/>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row>
    <row r="18" spans="1:88" s="82" customFormat="1" ht="70.900000000000006" customHeight="1">
      <c r="A18" s="74"/>
      <c r="B18" s="233" t="s">
        <v>118</v>
      </c>
      <c r="C18" s="234"/>
      <c r="D18" s="227" t="s">
        <v>134</v>
      </c>
      <c r="E18" s="228"/>
      <c r="F18" s="228"/>
      <c r="G18" s="228"/>
      <c r="H18" s="229"/>
      <c r="I18" s="75" t="s">
        <v>135</v>
      </c>
      <c r="J18" s="227" t="s">
        <v>136</v>
      </c>
      <c r="K18" s="228"/>
      <c r="L18" s="228"/>
      <c r="M18" s="228"/>
      <c r="N18" s="229"/>
      <c r="O18" s="75" t="s">
        <v>135</v>
      </c>
      <c r="P18" s="227" t="s">
        <v>137</v>
      </c>
      <c r="Q18" s="228"/>
      <c r="R18" s="228"/>
      <c r="S18" s="228"/>
      <c r="T18" s="229"/>
      <c r="U18" s="75" t="s">
        <v>135</v>
      </c>
      <c r="V18" s="227" t="s">
        <v>138</v>
      </c>
      <c r="W18" s="228"/>
      <c r="X18" s="228"/>
      <c r="Y18" s="228"/>
      <c r="Z18" s="229"/>
      <c r="AA18" s="75" t="s">
        <v>135</v>
      </c>
      <c r="AB18" s="227" t="s">
        <v>139</v>
      </c>
      <c r="AC18" s="228"/>
      <c r="AD18" s="228"/>
      <c r="AE18" s="228"/>
      <c r="AF18" s="229"/>
      <c r="AG18" s="75" t="s">
        <v>135</v>
      </c>
      <c r="AH18" s="306" t="s">
        <v>140</v>
      </c>
      <c r="AI18" s="307"/>
      <c r="AJ18" s="76" t="s">
        <v>141</v>
      </c>
      <c r="AK18" s="230" t="s">
        <v>142</v>
      </c>
      <c r="AL18" s="231"/>
      <c r="AM18" s="231"/>
      <c r="AN18" s="231"/>
      <c r="AO18" s="232"/>
      <c r="AP18" s="77" t="s">
        <v>143</v>
      </c>
      <c r="AQ18" s="78">
        <v>45153</v>
      </c>
      <c r="AR18" s="230" t="s">
        <v>144</v>
      </c>
      <c r="AS18" s="231"/>
      <c r="AT18" s="231"/>
      <c r="AU18" s="231"/>
      <c r="AV18" s="231"/>
      <c r="AW18" s="232"/>
      <c r="AX18" s="88" t="s">
        <v>145</v>
      </c>
      <c r="AY18" s="79">
        <v>45184</v>
      </c>
      <c r="AZ18" s="80"/>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row>
    <row r="19" spans="1:88" s="82" customFormat="1" ht="70.150000000000006" customHeight="1">
      <c r="A19" s="83"/>
      <c r="B19" s="235"/>
      <c r="C19" s="236"/>
      <c r="D19" s="227"/>
      <c r="E19" s="228"/>
      <c r="F19" s="228"/>
      <c r="G19" s="228"/>
      <c r="H19" s="229"/>
      <c r="I19" s="75"/>
      <c r="J19" s="227" t="s">
        <v>146</v>
      </c>
      <c r="K19" s="228"/>
      <c r="L19" s="228"/>
      <c r="M19" s="228"/>
      <c r="N19" s="229"/>
      <c r="O19" s="75" t="s">
        <v>135</v>
      </c>
      <c r="P19" s="227" t="s">
        <v>147</v>
      </c>
      <c r="Q19" s="228"/>
      <c r="R19" s="228"/>
      <c r="S19" s="228"/>
      <c r="T19" s="229"/>
      <c r="U19" s="75" t="s">
        <v>135</v>
      </c>
      <c r="V19" s="227" t="s">
        <v>148</v>
      </c>
      <c r="W19" s="228"/>
      <c r="X19" s="228"/>
      <c r="Y19" s="228"/>
      <c r="Z19" s="229"/>
      <c r="AA19" s="75" t="s">
        <v>135</v>
      </c>
      <c r="AB19" s="227"/>
      <c r="AC19" s="228"/>
      <c r="AD19" s="228"/>
      <c r="AE19" s="228"/>
      <c r="AF19" s="229"/>
      <c r="AG19" s="75" t="s">
        <v>135</v>
      </c>
      <c r="AH19" s="308" t="s">
        <v>149</v>
      </c>
      <c r="AI19" s="308"/>
      <c r="AJ19" s="76" t="s">
        <v>150</v>
      </c>
      <c r="AK19" s="230" t="s">
        <v>151</v>
      </c>
      <c r="AL19" s="231"/>
      <c r="AM19" s="231"/>
      <c r="AN19" s="231"/>
      <c r="AO19" s="232"/>
      <c r="AP19" s="77" t="s">
        <v>143</v>
      </c>
      <c r="AQ19" s="79">
        <v>45153</v>
      </c>
      <c r="AR19" s="230" t="s">
        <v>152</v>
      </c>
      <c r="AS19" s="231"/>
      <c r="AT19" s="231"/>
      <c r="AU19" s="231"/>
      <c r="AV19" s="231"/>
      <c r="AW19" s="232"/>
      <c r="AX19" s="88" t="s">
        <v>145</v>
      </c>
      <c r="AY19" s="79">
        <v>45171</v>
      </c>
      <c r="AZ19" s="80"/>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row>
    <row r="20" spans="1:88" s="82" customFormat="1" ht="70.150000000000006" customHeight="1">
      <c r="A20" s="83"/>
      <c r="B20" s="235"/>
      <c r="C20" s="236"/>
      <c r="D20" s="227" t="s">
        <v>153</v>
      </c>
      <c r="E20" s="228"/>
      <c r="F20" s="228"/>
      <c r="G20" s="228"/>
      <c r="H20" s="229"/>
      <c r="I20" s="75" t="s">
        <v>135</v>
      </c>
      <c r="J20" s="227" t="s">
        <v>154</v>
      </c>
      <c r="K20" s="228"/>
      <c r="L20" s="228"/>
      <c r="M20" s="228"/>
      <c r="N20" s="229"/>
      <c r="O20" s="75" t="s">
        <v>135</v>
      </c>
      <c r="P20" s="227" t="s">
        <v>155</v>
      </c>
      <c r="Q20" s="228"/>
      <c r="R20" s="228"/>
      <c r="S20" s="228"/>
      <c r="T20" s="229"/>
      <c r="U20" s="75" t="s">
        <v>135</v>
      </c>
      <c r="V20" s="227" t="s">
        <v>156</v>
      </c>
      <c r="W20" s="228"/>
      <c r="X20" s="228"/>
      <c r="Y20" s="228"/>
      <c r="Z20" s="229"/>
      <c r="AA20" s="75" t="s">
        <v>135</v>
      </c>
      <c r="AB20" s="227" t="s">
        <v>157</v>
      </c>
      <c r="AC20" s="228"/>
      <c r="AD20" s="228"/>
      <c r="AE20" s="228"/>
      <c r="AF20" s="229"/>
      <c r="AG20" s="75" t="s">
        <v>135</v>
      </c>
      <c r="AH20" s="306" t="s">
        <v>140</v>
      </c>
      <c r="AI20" s="307"/>
      <c r="AJ20" s="76" t="s">
        <v>141</v>
      </c>
      <c r="AK20" s="230" t="s">
        <v>158</v>
      </c>
      <c r="AL20" s="231"/>
      <c r="AM20" s="231"/>
      <c r="AN20" s="231"/>
      <c r="AO20" s="232"/>
      <c r="AP20" s="77" t="s">
        <v>143</v>
      </c>
      <c r="AQ20" s="79">
        <v>45536</v>
      </c>
      <c r="AR20" s="230" t="s">
        <v>144</v>
      </c>
      <c r="AS20" s="231"/>
      <c r="AT20" s="231"/>
      <c r="AU20" s="231"/>
      <c r="AV20" s="231"/>
      <c r="AW20" s="232"/>
      <c r="AX20" s="88" t="s">
        <v>145</v>
      </c>
      <c r="AY20" s="79">
        <v>45214</v>
      </c>
      <c r="AZ20" s="80"/>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row>
    <row r="21" spans="1:88" s="82" customFormat="1" ht="70.150000000000006" customHeight="1">
      <c r="A21" s="83"/>
      <c r="B21" s="235"/>
      <c r="C21" s="236"/>
      <c r="D21" s="227"/>
      <c r="E21" s="228"/>
      <c r="F21" s="228"/>
      <c r="G21" s="228"/>
      <c r="H21" s="229"/>
      <c r="I21" s="75"/>
      <c r="J21" s="227" t="s">
        <v>159</v>
      </c>
      <c r="K21" s="228"/>
      <c r="L21" s="228"/>
      <c r="M21" s="228"/>
      <c r="N21" s="229"/>
      <c r="O21" s="75" t="s">
        <v>135</v>
      </c>
      <c r="P21" s="227" t="s">
        <v>160</v>
      </c>
      <c r="Q21" s="228"/>
      <c r="R21" s="228"/>
      <c r="S21" s="228"/>
      <c r="T21" s="229"/>
      <c r="U21" s="75" t="s">
        <v>135</v>
      </c>
      <c r="V21" s="227" t="s">
        <v>161</v>
      </c>
      <c r="W21" s="228"/>
      <c r="X21" s="228"/>
      <c r="Y21" s="228"/>
      <c r="Z21" s="229"/>
      <c r="AA21" s="75" t="s">
        <v>135</v>
      </c>
      <c r="AB21" s="227" t="s">
        <v>157</v>
      </c>
      <c r="AC21" s="228"/>
      <c r="AD21" s="228"/>
      <c r="AE21" s="228"/>
      <c r="AF21" s="229"/>
      <c r="AG21" s="75" t="s">
        <v>135</v>
      </c>
      <c r="AH21" s="306" t="s">
        <v>140</v>
      </c>
      <c r="AI21" s="307"/>
      <c r="AJ21" s="76" t="s">
        <v>141</v>
      </c>
      <c r="AK21" s="230" t="s">
        <v>158</v>
      </c>
      <c r="AL21" s="231"/>
      <c r="AM21" s="231"/>
      <c r="AN21" s="231"/>
      <c r="AO21" s="232"/>
      <c r="AP21" s="77" t="s">
        <v>162</v>
      </c>
      <c r="AQ21" s="79">
        <v>45536</v>
      </c>
      <c r="AR21" s="230" t="s">
        <v>144</v>
      </c>
      <c r="AS21" s="231"/>
      <c r="AT21" s="231"/>
      <c r="AU21" s="231"/>
      <c r="AV21" s="231"/>
      <c r="AW21" s="232"/>
      <c r="AX21" s="88" t="s">
        <v>145</v>
      </c>
      <c r="AY21" s="79">
        <v>45245</v>
      </c>
      <c r="AZ21" s="80"/>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row>
    <row r="22" spans="1:88" s="82" customFormat="1" ht="70.150000000000006" customHeight="1">
      <c r="A22" s="83"/>
      <c r="B22" s="235"/>
      <c r="C22" s="236"/>
      <c r="D22" s="227"/>
      <c r="E22" s="228"/>
      <c r="F22" s="228"/>
      <c r="G22" s="228"/>
      <c r="H22" s="229"/>
      <c r="I22" s="75"/>
      <c r="J22" s="227" t="s">
        <v>163</v>
      </c>
      <c r="K22" s="228"/>
      <c r="L22" s="228"/>
      <c r="M22" s="228"/>
      <c r="N22" s="229"/>
      <c r="O22" s="75" t="s">
        <v>135</v>
      </c>
      <c r="P22" s="227" t="s">
        <v>164</v>
      </c>
      <c r="Q22" s="228"/>
      <c r="R22" s="228"/>
      <c r="S22" s="228"/>
      <c r="T22" s="229"/>
      <c r="U22" s="75" t="s">
        <v>135</v>
      </c>
      <c r="V22" s="227" t="s">
        <v>165</v>
      </c>
      <c r="W22" s="228"/>
      <c r="X22" s="228"/>
      <c r="Y22" s="228"/>
      <c r="Z22" s="229"/>
      <c r="AA22" s="75" t="s">
        <v>135</v>
      </c>
      <c r="AB22" s="227"/>
      <c r="AC22" s="228"/>
      <c r="AD22" s="228"/>
      <c r="AE22" s="228"/>
      <c r="AF22" s="229"/>
      <c r="AG22" s="75" t="s">
        <v>135</v>
      </c>
      <c r="AH22" s="306" t="s">
        <v>140</v>
      </c>
      <c r="AI22" s="307"/>
      <c r="AJ22" s="76" t="s">
        <v>141</v>
      </c>
      <c r="AK22" s="230" t="s">
        <v>166</v>
      </c>
      <c r="AL22" s="231"/>
      <c r="AM22" s="231"/>
      <c r="AN22" s="231"/>
      <c r="AO22" s="232"/>
      <c r="AP22" s="77" t="s">
        <v>162</v>
      </c>
      <c r="AQ22" s="79">
        <v>45536</v>
      </c>
      <c r="AR22" s="230" t="s">
        <v>167</v>
      </c>
      <c r="AS22" s="231"/>
      <c r="AT22" s="231"/>
      <c r="AU22" s="231"/>
      <c r="AV22" s="231"/>
      <c r="AW22" s="232"/>
      <c r="AX22" s="88" t="s">
        <v>145</v>
      </c>
      <c r="AY22" s="79">
        <v>45275</v>
      </c>
      <c r="AZ22" s="80"/>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row>
    <row r="23" spans="1:88" s="82" customFormat="1" ht="70.150000000000006" customHeight="1">
      <c r="A23" s="85"/>
      <c r="B23" s="235"/>
      <c r="C23" s="236"/>
      <c r="D23" s="227" t="s">
        <v>168</v>
      </c>
      <c r="E23" s="228"/>
      <c r="F23" s="228"/>
      <c r="G23" s="228"/>
      <c r="H23" s="229"/>
      <c r="I23" s="75"/>
      <c r="J23" s="227" t="s">
        <v>169</v>
      </c>
      <c r="K23" s="228"/>
      <c r="L23" s="228"/>
      <c r="M23" s="228"/>
      <c r="N23" s="229"/>
      <c r="O23" s="75" t="s">
        <v>135</v>
      </c>
      <c r="P23" s="227" t="s">
        <v>170</v>
      </c>
      <c r="Q23" s="228"/>
      <c r="R23" s="228"/>
      <c r="S23" s="228"/>
      <c r="T23" s="229"/>
      <c r="U23" s="75" t="s">
        <v>135</v>
      </c>
      <c r="V23" s="227" t="s">
        <v>171</v>
      </c>
      <c r="W23" s="228"/>
      <c r="X23" s="228"/>
      <c r="Y23" s="228"/>
      <c r="Z23" s="229"/>
      <c r="AA23" s="75" t="s">
        <v>135</v>
      </c>
      <c r="AB23" s="227"/>
      <c r="AC23" s="228"/>
      <c r="AD23" s="228"/>
      <c r="AE23" s="228"/>
      <c r="AF23" s="229"/>
      <c r="AG23" s="75" t="s">
        <v>135</v>
      </c>
      <c r="AH23" s="306" t="s">
        <v>172</v>
      </c>
      <c r="AI23" s="307"/>
      <c r="AJ23" s="76" t="s">
        <v>141</v>
      </c>
      <c r="AK23" s="230" t="s">
        <v>173</v>
      </c>
      <c r="AL23" s="231"/>
      <c r="AM23" s="231"/>
      <c r="AN23" s="231"/>
      <c r="AO23" s="232"/>
      <c r="AP23" s="77" t="s">
        <v>162</v>
      </c>
      <c r="AQ23" s="79">
        <v>45160</v>
      </c>
      <c r="AR23" s="230" t="s">
        <v>174</v>
      </c>
      <c r="AS23" s="231"/>
      <c r="AT23" s="231"/>
      <c r="AU23" s="231"/>
      <c r="AV23" s="231"/>
      <c r="AW23" s="232"/>
      <c r="AX23" s="88" t="s">
        <v>145</v>
      </c>
      <c r="AY23" s="79">
        <v>45171</v>
      </c>
      <c r="AZ23" s="80"/>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row>
    <row r="24" spans="1:88" s="82" customFormat="1" ht="70.150000000000006" customHeight="1">
      <c r="A24" s="85"/>
      <c r="B24" s="235"/>
      <c r="C24" s="236"/>
      <c r="D24" s="227"/>
      <c r="E24" s="228"/>
      <c r="F24" s="228"/>
      <c r="G24" s="228"/>
      <c r="H24" s="229"/>
      <c r="I24" s="75"/>
      <c r="J24" s="227"/>
      <c r="K24" s="228"/>
      <c r="L24" s="228"/>
      <c r="M24" s="228"/>
      <c r="N24" s="229"/>
      <c r="O24" s="75"/>
      <c r="P24" s="227"/>
      <c r="Q24" s="228"/>
      <c r="R24" s="228"/>
      <c r="S24" s="228"/>
      <c r="T24" s="229"/>
      <c r="U24" s="75"/>
      <c r="V24" s="227"/>
      <c r="W24" s="228"/>
      <c r="X24" s="228"/>
      <c r="Y24" s="228"/>
      <c r="Z24" s="229"/>
      <c r="AA24" s="75"/>
      <c r="AB24" s="227"/>
      <c r="AC24" s="228"/>
      <c r="AD24" s="228"/>
      <c r="AE24" s="228"/>
      <c r="AF24" s="229"/>
      <c r="AG24" s="75"/>
      <c r="AH24" s="239"/>
      <c r="AI24" s="240"/>
      <c r="AJ24" s="76"/>
      <c r="AK24" s="230"/>
      <c r="AL24" s="231"/>
      <c r="AM24" s="231"/>
      <c r="AN24" s="231"/>
      <c r="AO24" s="232"/>
      <c r="AP24" s="84"/>
      <c r="AQ24" s="78"/>
      <c r="AR24" s="230"/>
      <c r="AS24" s="231"/>
      <c r="AT24" s="231"/>
      <c r="AU24" s="231"/>
      <c r="AV24" s="231"/>
      <c r="AW24" s="232"/>
      <c r="AX24" s="78"/>
      <c r="AY24" s="78"/>
      <c r="AZ24" s="80"/>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row>
    <row r="25" spans="1:88" s="82" customFormat="1" ht="70.150000000000006" customHeight="1">
      <c r="A25" s="85"/>
      <c r="B25" s="237"/>
      <c r="C25" s="238"/>
      <c r="D25" s="227"/>
      <c r="E25" s="228"/>
      <c r="F25" s="228"/>
      <c r="G25" s="228"/>
      <c r="H25" s="229"/>
      <c r="I25" s="75"/>
      <c r="J25" s="227"/>
      <c r="K25" s="228"/>
      <c r="L25" s="228"/>
      <c r="M25" s="228"/>
      <c r="N25" s="229"/>
      <c r="O25" s="75"/>
      <c r="P25" s="227"/>
      <c r="Q25" s="228"/>
      <c r="R25" s="228"/>
      <c r="S25" s="228"/>
      <c r="T25" s="229"/>
      <c r="U25" s="75"/>
      <c r="V25" s="227"/>
      <c r="W25" s="228"/>
      <c r="X25" s="228"/>
      <c r="Y25" s="228"/>
      <c r="Z25" s="229"/>
      <c r="AA25" s="75"/>
      <c r="AB25" s="227"/>
      <c r="AC25" s="228"/>
      <c r="AD25" s="228"/>
      <c r="AE25" s="228"/>
      <c r="AF25" s="229"/>
      <c r="AG25" s="75"/>
      <c r="AH25" s="239"/>
      <c r="AI25" s="240"/>
      <c r="AJ25" s="76"/>
      <c r="AK25" s="230"/>
      <c r="AL25" s="231"/>
      <c r="AM25" s="231"/>
      <c r="AN25" s="231"/>
      <c r="AO25" s="232"/>
      <c r="AP25" s="84"/>
      <c r="AQ25" s="78"/>
      <c r="AR25" s="230"/>
      <c r="AS25" s="231"/>
      <c r="AT25" s="231"/>
      <c r="AU25" s="231"/>
      <c r="AV25" s="231"/>
      <c r="AW25" s="232"/>
      <c r="AX25" s="78"/>
      <c r="AY25" s="78"/>
      <c r="AZ25" s="80"/>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row>
    <row r="26" spans="1:88" s="46" customFormat="1" ht="18.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row>
    <row r="27" spans="1:88" s="46" customFormat="1">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86"/>
    </row>
    <row r="28" spans="1:88" s="46" customFormat="1"/>
    <row r="29" spans="1:88" s="46" customFormat="1"/>
    <row r="30" spans="1:88" s="46" customFormat="1"/>
    <row r="31" spans="1:88" s="46" customFormat="1"/>
    <row r="32" spans="1:88" s="46" customFormat="1"/>
    <row r="33" s="46" customFormat="1"/>
    <row r="34" s="46" customFormat="1"/>
    <row r="35" s="46" customFormat="1"/>
    <row r="36" s="46" customFormat="1"/>
    <row r="37" s="46" customFormat="1"/>
    <row r="38" s="46" customFormat="1"/>
    <row r="39" s="46" customFormat="1"/>
    <row r="40" s="46" customFormat="1"/>
    <row r="41" s="46" customFormat="1"/>
    <row r="42" s="46" customFormat="1"/>
    <row r="43" s="46" customFormat="1"/>
    <row r="44" s="46" customFormat="1"/>
    <row r="45" s="46" customFormat="1"/>
    <row r="46" s="46" customFormat="1"/>
    <row r="47" s="46" customFormat="1"/>
    <row r="48" s="46" customFormat="1"/>
    <row r="49" s="46" customFormat="1"/>
    <row r="50" s="46" customFormat="1"/>
    <row r="51" s="46" customFormat="1"/>
    <row r="52" s="46" customFormat="1"/>
    <row r="53" s="46" customFormat="1"/>
    <row r="54" s="46" customFormat="1"/>
    <row r="55" s="46" customFormat="1"/>
    <row r="56" s="46" customFormat="1"/>
    <row r="57" s="46" customFormat="1"/>
    <row r="58" s="46" customFormat="1"/>
    <row r="59" s="46" customFormat="1"/>
    <row r="60" s="46" customFormat="1"/>
    <row r="61" s="46" customFormat="1"/>
    <row r="62" s="46" customFormat="1"/>
    <row r="63" s="46" customFormat="1"/>
    <row r="64" s="46" customFormat="1"/>
    <row r="65" s="46" customFormat="1"/>
    <row r="66" s="46" customFormat="1"/>
    <row r="67" s="46" customFormat="1"/>
    <row r="68" s="46" customFormat="1"/>
    <row r="69" s="46" customFormat="1"/>
    <row r="70" s="46" customFormat="1"/>
    <row r="71" s="46" customFormat="1"/>
    <row r="72" s="46" customFormat="1"/>
    <row r="73" s="46" customFormat="1"/>
    <row r="74" s="46" customFormat="1"/>
    <row r="75" s="46" customFormat="1"/>
    <row r="76" s="46" customFormat="1"/>
    <row r="77" s="46" customFormat="1"/>
    <row r="78" s="46" customFormat="1"/>
    <row r="79" s="46" customFormat="1"/>
    <row r="80" s="46" customFormat="1"/>
    <row r="81" s="46" customFormat="1"/>
    <row r="82" s="46" customFormat="1"/>
    <row r="83" s="46" customFormat="1"/>
    <row r="84" s="46" customFormat="1"/>
    <row r="85" s="46" customFormat="1"/>
    <row r="86" s="46" customFormat="1"/>
    <row r="87" s="46" customFormat="1"/>
    <row r="88" s="46" customFormat="1"/>
    <row r="89" s="46" customFormat="1"/>
    <row r="90" s="46" customFormat="1"/>
    <row r="91" s="46" customFormat="1"/>
    <row r="92" s="46" customFormat="1"/>
    <row r="93" s="46" customFormat="1"/>
    <row r="94" s="46" customFormat="1"/>
    <row r="95" s="46" customFormat="1"/>
    <row r="96" s="46" customFormat="1"/>
    <row r="97" s="46" customFormat="1"/>
    <row r="98" s="46" customFormat="1"/>
    <row r="99" s="46" customFormat="1"/>
    <row r="100" s="46" customFormat="1"/>
    <row r="101" s="46" customFormat="1"/>
    <row r="102" s="46" customFormat="1"/>
    <row r="103" s="46" customFormat="1"/>
    <row r="104" s="46" customFormat="1"/>
    <row r="105" s="46" customFormat="1"/>
    <row r="106" s="46" customFormat="1"/>
    <row r="107" s="46" customFormat="1"/>
    <row r="108" s="46" customFormat="1"/>
    <row r="109" s="46" customFormat="1"/>
    <row r="110" s="46" customFormat="1"/>
    <row r="111" s="46" customFormat="1"/>
    <row r="112" s="46" customFormat="1"/>
    <row r="113" s="46" customFormat="1"/>
    <row r="114" s="46" customFormat="1"/>
    <row r="115" s="46" customFormat="1"/>
    <row r="116" s="46" customFormat="1"/>
    <row r="117" s="46" customFormat="1"/>
    <row r="118" s="46" customFormat="1"/>
    <row r="119" s="46" customFormat="1"/>
    <row r="120" s="46" customFormat="1"/>
    <row r="121" s="46" customFormat="1"/>
    <row r="122" s="46" customFormat="1"/>
    <row r="123" s="46" customFormat="1"/>
    <row r="124" s="46" customFormat="1"/>
    <row r="125" s="46" customFormat="1"/>
    <row r="126" s="46" customFormat="1"/>
    <row r="127" s="46" customFormat="1"/>
    <row r="128" s="46" customFormat="1"/>
    <row r="129" s="46" customFormat="1"/>
    <row r="130" s="46" customFormat="1"/>
    <row r="131" s="46" customFormat="1"/>
    <row r="132" s="46" customFormat="1"/>
    <row r="133" s="46" customFormat="1"/>
    <row r="134" s="46" customFormat="1"/>
    <row r="135" s="46" customFormat="1"/>
    <row r="136" s="46" customFormat="1"/>
    <row r="137" s="46" customFormat="1"/>
    <row r="138" s="46" customFormat="1"/>
    <row r="139" s="46" customFormat="1"/>
    <row r="140" s="46" customFormat="1"/>
    <row r="141" s="46" customFormat="1"/>
    <row r="142" s="46" customFormat="1"/>
    <row r="143" s="46" customFormat="1"/>
    <row r="144" s="46" customFormat="1"/>
    <row r="145" s="46" customFormat="1"/>
    <row r="146" s="46" customFormat="1"/>
    <row r="147" s="46" customFormat="1"/>
    <row r="148" s="46" customFormat="1"/>
    <row r="149" s="46" customFormat="1"/>
    <row r="150" s="46" customFormat="1"/>
    <row r="151" s="46" customFormat="1"/>
    <row r="152" s="46" customFormat="1"/>
    <row r="153" s="46" customFormat="1"/>
    <row r="154" s="46" customFormat="1"/>
    <row r="155" s="46" customFormat="1"/>
    <row r="156" s="46" customFormat="1"/>
    <row r="157" s="46" customFormat="1"/>
    <row r="158" s="46" customFormat="1"/>
    <row r="159" s="46" customFormat="1"/>
    <row r="160" s="46" customFormat="1"/>
    <row r="161" s="46" customFormat="1"/>
    <row r="162" s="46" customFormat="1"/>
    <row r="163" s="46" customFormat="1"/>
    <row r="164" s="46" customFormat="1"/>
    <row r="165" s="46" customFormat="1"/>
    <row r="166" s="46" customFormat="1"/>
    <row r="167" s="46" customFormat="1"/>
    <row r="168" s="46" customFormat="1"/>
    <row r="169" s="46" customFormat="1"/>
    <row r="170" s="46" customFormat="1"/>
    <row r="171" s="46" customFormat="1"/>
    <row r="172" s="46" customFormat="1"/>
    <row r="173" s="46" customFormat="1"/>
    <row r="174" s="46" customFormat="1"/>
    <row r="175" s="46" customFormat="1"/>
    <row r="176" s="46" customFormat="1"/>
    <row r="177" s="46" customFormat="1"/>
    <row r="178" s="46" customFormat="1"/>
    <row r="179" s="46" customFormat="1"/>
    <row r="180" s="46" customFormat="1"/>
    <row r="181" s="46" customFormat="1"/>
    <row r="182" s="46" customFormat="1"/>
    <row r="183" s="46" customFormat="1"/>
    <row r="184" s="46" customFormat="1"/>
    <row r="185" s="46" customFormat="1"/>
    <row r="186" s="46" customFormat="1"/>
    <row r="187" s="46" customFormat="1"/>
    <row r="188" s="46" customFormat="1"/>
    <row r="189" s="46" customFormat="1"/>
    <row r="190" s="46" customFormat="1"/>
  </sheetData>
  <mergeCells count="104">
    <mergeCell ref="V23:Z23"/>
    <mergeCell ref="AB23:AF23"/>
    <mergeCell ref="AR24:AW24"/>
    <mergeCell ref="AR25:AW25"/>
    <mergeCell ref="S13:AH13"/>
    <mergeCell ref="AR17:AW17"/>
    <mergeCell ref="AR18:AW18"/>
    <mergeCell ref="AR19:AW19"/>
    <mergeCell ref="AR20:AW20"/>
    <mergeCell ref="AR21:AW21"/>
    <mergeCell ref="AR22:AW22"/>
    <mergeCell ref="AR23:AW23"/>
    <mergeCell ref="AH18:AI18"/>
    <mergeCell ref="AH19:AI19"/>
    <mergeCell ref="AK24:AO24"/>
    <mergeCell ref="AB22:AF22"/>
    <mergeCell ref="AH22:AI22"/>
    <mergeCell ref="AK22:AO22"/>
    <mergeCell ref="AK18:AO18"/>
    <mergeCell ref="J20:N20"/>
    <mergeCell ref="P20:T20"/>
    <mergeCell ref="V20:Z20"/>
    <mergeCell ref="AB20:AF20"/>
    <mergeCell ref="AH20:AI20"/>
    <mergeCell ref="AK20:AO20"/>
    <mergeCell ref="D25:H25"/>
    <mergeCell ref="J25:N25"/>
    <mergeCell ref="P25:T25"/>
    <mergeCell ref="V25:Z25"/>
    <mergeCell ref="AB25:AF25"/>
    <mergeCell ref="AH25:AI25"/>
    <mergeCell ref="AK25:AO25"/>
    <mergeCell ref="AH23:AI23"/>
    <mergeCell ref="AK23:AO23"/>
    <mergeCell ref="D24:H24"/>
    <mergeCell ref="J24:N24"/>
    <mergeCell ref="P24:T24"/>
    <mergeCell ref="V24:Z24"/>
    <mergeCell ref="AB24:AF24"/>
    <mergeCell ref="AH24:AI24"/>
    <mergeCell ref="D23:H23"/>
    <mergeCell ref="J23:N23"/>
    <mergeCell ref="P23:T23"/>
    <mergeCell ref="D19:H19"/>
    <mergeCell ref="J19:N19"/>
    <mergeCell ref="P19:T19"/>
    <mergeCell ref="V19:Z19"/>
    <mergeCell ref="AB19:AF19"/>
    <mergeCell ref="AK19:AO19"/>
    <mergeCell ref="B18:C25"/>
    <mergeCell ref="D18:H18"/>
    <mergeCell ref="J18:N18"/>
    <mergeCell ref="P18:T18"/>
    <mergeCell ref="V18:Z18"/>
    <mergeCell ref="AB18:AF18"/>
    <mergeCell ref="D22:H22"/>
    <mergeCell ref="J22:N22"/>
    <mergeCell ref="P22:T22"/>
    <mergeCell ref="V22:Z22"/>
    <mergeCell ref="D21:H21"/>
    <mergeCell ref="J21:N21"/>
    <mergeCell ref="P21:T21"/>
    <mergeCell ref="V21:Z21"/>
    <mergeCell ref="AB21:AF21"/>
    <mergeCell ref="AH21:AI21"/>
    <mergeCell ref="AK21:AO21"/>
    <mergeCell ref="D20:H20"/>
    <mergeCell ref="D17:H17"/>
    <mergeCell ref="J17:N17"/>
    <mergeCell ref="P17:T17"/>
    <mergeCell ref="V17:Z17"/>
    <mergeCell ref="AB17:AF17"/>
    <mergeCell ref="AK17:AO17"/>
    <mergeCell ref="AK16:AY16"/>
    <mergeCell ref="B14:Q14"/>
    <mergeCell ref="S14:AH14"/>
    <mergeCell ref="AJ14:AS14"/>
    <mergeCell ref="AU14:AY14"/>
    <mergeCell ref="B16:C17"/>
    <mergeCell ref="D16:AG16"/>
    <mergeCell ref="AH16:AI17"/>
    <mergeCell ref="AJ16:AJ17"/>
    <mergeCell ref="B13:Q13"/>
    <mergeCell ref="AJ13:AS13"/>
    <mergeCell ref="AU13:AY13"/>
    <mergeCell ref="B5:I5"/>
    <mergeCell ref="K5:Q5"/>
    <mergeCell ref="S5:AH8"/>
    <mergeCell ref="AJ5:AS11"/>
    <mergeCell ref="AU5:AY11"/>
    <mergeCell ref="B7:I7"/>
    <mergeCell ref="K7:Q7"/>
    <mergeCell ref="B8:I8"/>
    <mergeCell ref="K8:Q8"/>
    <mergeCell ref="B10:Q10"/>
    <mergeCell ref="F2:AY2"/>
    <mergeCell ref="B4:I4"/>
    <mergeCell ref="K4:Q4"/>
    <mergeCell ref="S4:AH4"/>
    <mergeCell ref="AJ4:AS4"/>
    <mergeCell ref="AU4:AY4"/>
    <mergeCell ref="S10:AH10"/>
    <mergeCell ref="B11:Q11"/>
    <mergeCell ref="S11:AH11"/>
  </mergeCells>
  <dataValidations count="2">
    <dataValidation allowBlank="1" showInputMessage="1" showErrorMessage="1" promptTitle="Ver Referencias" sqref="AJ16:AJ17" xr:uid="{00000000-0002-0000-0500-000000000000}"/>
    <dataValidation allowBlank="1" showInputMessage="1" showErrorMessage="1" promptTitle="OK o NO OK" prompt="OK si es un XQ_x000a_NO OK si no es un XQ" sqref="O18:O25 I18:I25 AA18:AA25 U18:U25 AG18:AG25" xr:uid="{00000000-0002-0000-0500-000001000000}"/>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4"/>
  <sheetViews>
    <sheetView showGridLines="0" workbookViewId="0">
      <selection sqref="A1:XFD1048576"/>
    </sheetView>
  </sheetViews>
  <sheetFormatPr defaultColWidth="11.42578125" defaultRowHeight="15"/>
  <cols>
    <col min="2" max="2" width="3.28515625" bestFit="1" customWidth="1"/>
    <col min="3" max="3" width="31.85546875" bestFit="1" customWidth="1"/>
    <col min="4" max="4" width="4.7109375" bestFit="1" customWidth="1"/>
    <col min="5" max="5" width="22.28515625" bestFit="1" customWidth="1"/>
    <col min="6" max="6" width="2.7109375" customWidth="1"/>
    <col min="7" max="7" width="14.28515625" customWidth="1"/>
    <col min="10" max="10" width="12.7109375" bestFit="1" customWidth="1"/>
    <col min="11" max="11" width="12" bestFit="1" customWidth="1"/>
    <col min="15" max="16" width="11.5703125" customWidth="1"/>
  </cols>
  <sheetData>
    <row r="1" spans="1:10" ht="15.75" thickBot="1"/>
    <row r="2" spans="1:10" ht="15.75" thickBot="1">
      <c r="A2" s="39" t="s">
        <v>175</v>
      </c>
      <c r="B2" s="40"/>
      <c r="C2" s="40" t="s">
        <v>176</v>
      </c>
      <c r="D2" s="40"/>
      <c r="E2" s="40" t="s">
        <v>177</v>
      </c>
      <c r="F2" s="40"/>
      <c r="G2" s="41" t="s">
        <v>178</v>
      </c>
      <c r="I2" s="91" t="s">
        <v>179</v>
      </c>
      <c r="J2" s="175">
        <f>G24</f>
        <v>18970000</v>
      </c>
    </row>
    <row r="3" spans="1:10">
      <c r="A3" s="241" t="s">
        <v>180</v>
      </c>
      <c r="B3" s="7"/>
      <c r="C3" s="7" t="s">
        <v>181</v>
      </c>
      <c r="D3" s="7"/>
      <c r="E3" s="7" t="s">
        <v>182</v>
      </c>
      <c r="F3" s="7"/>
      <c r="G3" s="10">
        <v>145000</v>
      </c>
      <c r="I3" s="91" t="s">
        <v>183</v>
      </c>
      <c r="J3" s="175">
        <f>'Cotización repuestos'!$L$7</f>
        <v>10268414.4</v>
      </c>
    </row>
    <row r="4" spans="1:10">
      <c r="A4" s="242"/>
      <c r="C4" t="s">
        <v>184</v>
      </c>
      <c r="E4" t="s">
        <v>185</v>
      </c>
      <c r="G4" s="8">
        <v>550000</v>
      </c>
      <c r="I4" s="91" t="s">
        <v>186</v>
      </c>
      <c r="J4" s="177">
        <f>SUM(J2:J3)</f>
        <v>29238414.399999999</v>
      </c>
    </row>
    <row r="5" spans="1:10" ht="15.75" thickBot="1">
      <c r="A5" s="243"/>
      <c r="B5" s="9"/>
      <c r="C5" s="9" t="s">
        <v>187</v>
      </c>
      <c r="D5" s="9"/>
      <c r="E5" s="9" t="s">
        <v>188</v>
      </c>
      <c r="F5" s="9"/>
      <c r="G5" s="11">
        <v>675000</v>
      </c>
    </row>
    <row r="6" spans="1:10" ht="15.75" thickBot="1">
      <c r="A6" s="42"/>
      <c r="B6" s="43"/>
      <c r="C6" s="43"/>
      <c r="D6" s="43"/>
      <c r="E6" s="43"/>
      <c r="F6" s="43"/>
      <c r="G6" s="44"/>
    </row>
    <row r="7" spans="1:10">
      <c r="A7" s="241" t="s">
        <v>189</v>
      </c>
      <c r="B7" s="7"/>
      <c r="C7" s="7" t="s">
        <v>190</v>
      </c>
      <c r="D7" s="7"/>
      <c r="E7" s="7" t="s">
        <v>191</v>
      </c>
      <c r="F7" s="7"/>
      <c r="G7" s="10">
        <v>135000</v>
      </c>
    </row>
    <row r="8" spans="1:10">
      <c r="A8" s="242"/>
      <c r="C8" t="s">
        <v>192</v>
      </c>
      <c r="E8" t="s">
        <v>193</v>
      </c>
      <c r="G8" s="8">
        <v>120000</v>
      </c>
    </row>
    <row r="9" spans="1:10" ht="15.75" thickBot="1">
      <c r="A9" s="243"/>
      <c r="B9" s="9"/>
      <c r="C9" s="9"/>
      <c r="D9" s="9"/>
      <c r="E9" s="9" t="s">
        <v>194</v>
      </c>
      <c r="F9" s="9"/>
      <c r="G9" s="11">
        <v>720000</v>
      </c>
    </row>
    <row r="10" spans="1:10" ht="15.75" thickBot="1">
      <c r="A10" s="42"/>
      <c r="B10" s="43"/>
      <c r="C10" s="43"/>
      <c r="D10" s="43"/>
      <c r="E10" s="43"/>
      <c r="F10" s="43"/>
      <c r="G10" s="44"/>
    </row>
    <row r="11" spans="1:10">
      <c r="A11" s="241" t="s">
        <v>195</v>
      </c>
      <c r="B11" s="7"/>
      <c r="C11" s="7" t="s">
        <v>196</v>
      </c>
      <c r="D11" s="7"/>
      <c r="E11" s="7" t="s">
        <v>197</v>
      </c>
      <c r="F11" s="7"/>
      <c r="G11" s="10">
        <v>115000</v>
      </c>
    </row>
    <row r="12" spans="1:10">
      <c r="A12" s="242"/>
      <c r="E12" t="s">
        <v>198</v>
      </c>
      <c r="G12" s="8">
        <v>120000</v>
      </c>
    </row>
    <row r="13" spans="1:10">
      <c r="A13" s="242"/>
      <c r="E13" t="s">
        <v>199</v>
      </c>
      <c r="G13" s="8">
        <v>220000</v>
      </c>
    </row>
    <row r="14" spans="1:10">
      <c r="A14" s="242"/>
      <c r="C14" t="s">
        <v>200</v>
      </c>
      <c r="E14" t="s">
        <v>143</v>
      </c>
      <c r="G14" s="8">
        <v>315000</v>
      </c>
    </row>
    <row r="15" spans="1:10">
      <c r="A15" s="242"/>
      <c r="E15" t="s">
        <v>162</v>
      </c>
      <c r="G15" s="8">
        <v>315000</v>
      </c>
    </row>
    <row r="16" spans="1:10" ht="15.75" thickBot="1">
      <c r="A16" s="243"/>
      <c r="B16" s="9"/>
      <c r="C16" s="9" t="s">
        <v>201</v>
      </c>
      <c r="D16" s="9"/>
      <c r="E16" s="9" t="s">
        <v>202</v>
      </c>
      <c r="F16" s="9"/>
      <c r="G16" s="11">
        <v>415000</v>
      </c>
    </row>
    <row r="17" spans="1:7" ht="15.75" thickBot="1">
      <c r="A17" s="42"/>
      <c r="B17" s="43"/>
      <c r="C17" s="43"/>
      <c r="D17" s="43"/>
      <c r="E17" s="43"/>
      <c r="F17" s="43"/>
      <c r="G17" s="44"/>
    </row>
    <row r="18" spans="1:7">
      <c r="A18" s="241" t="s">
        <v>203</v>
      </c>
      <c r="B18" s="7"/>
      <c r="C18" s="7" t="s">
        <v>204</v>
      </c>
      <c r="D18" s="7"/>
      <c r="E18" s="7" t="s">
        <v>205</v>
      </c>
      <c r="F18" s="7"/>
      <c r="G18" s="10">
        <v>14105000</v>
      </c>
    </row>
    <row r="19" spans="1:7">
      <c r="A19" s="242"/>
      <c r="E19" t="s">
        <v>206</v>
      </c>
      <c r="G19" s="8">
        <v>450000</v>
      </c>
    </row>
    <row r="20" spans="1:7">
      <c r="A20" s="242"/>
      <c r="E20" t="s">
        <v>207</v>
      </c>
      <c r="G20" s="8">
        <v>270000</v>
      </c>
    </row>
    <row r="21" spans="1:7">
      <c r="A21" s="242"/>
      <c r="E21" t="s">
        <v>208</v>
      </c>
      <c r="G21" s="8">
        <v>170000</v>
      </c>
    </row>
    <row r="22" spans="1:7" ht="15.75" thickBot="1">
      <c r="A22" s="243"/>
      <c r="B22" s="9"/>
      <c r="C22" s="9" t="s">
        <v>209</v>
      </c>
      <c r="D22" s="9"/>
      <c r="E22" s="9" t="s">
        <v>210</v>
      </c>
      <c r="F22" s="9"/>
      <c r="G22" s="11">
        <v>130000</v>
      </c>
    </row>
    <row r="23" spans="1:7" ht="15.75" thickBot="1">
      <c r="A23" s="42"/>
      <c r="B23" s="43"/>
      <c r="C23" s="43"/>
      <c r="D23" s="43"/>
      <c r="E23" s="43"/>
      <c r="F23" s="43"/>
      <c r="G23" s="45"/>
    </row>
    <row r="24" spans="1:7" ht="15.75" thickBot="1">
      <c r="A24" s="6"/>
      <c r="B24" s="12"/>
      <c r="C24" s="12" t="s">
        <v>211</v>
      </c>
      <c r="D24" s="12"/>
      <c r="E24" s="12"/>
      <c r="F24" s="12"/>
      <c r="G24" s="13">
        <f>SUM(G3:G22)</f>
        <v>18970000</v>
      </c>
    </row>
  </sheetData>
  <mergeCells count="4">
    <mergeCell ref="A3:A5"/>
    <mergeCell ref="A7:A9"/>
    <mergeCell ref="A11:A16"/>
    <mergeCell ref="A18:A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6"/>
  <sheetViews>
    <sheetView showGridLines="0" tabSelected="1" workbookViewId="0">
      <selection activeCell="K15" sqref="K15"/>
    </sheetView>
  </sheetViews>
  <sheetFormatPr defaultColWidth="11.42578125" defaultRowHeight="15"/>
  <cols>
    <col min="2" max="2" width="3.28515625" bestFit="1" customWidth="1"/>
    <col min="3" max="3" width="31.85546875" bestFit="1" customWidth="1"/>
    <col min="4" max="4" width="4.7109375" bestFit="1" customWidth="1"/>
    <col min="5" max="5" width="22.28515625" bestFit="1" customWidth="1"/>
    <col min="6" max="6" width="2.7109375" customWidth="1"/>
    <col min="7" max="7" width="14.28515625" customWidth="1"/>
    <col min="10" max="10" width="12.7109375" bestFit="1" customWidth="1"/>
    <col min="11" max="11" width="12" bestFit="1" customWidth="1"/>
  </cols>
  <sheetData>
    <row r="1" spans="1:10" ht="15.75" thickBot="1"/>
    <row r="2" spans="1:10" ht="15.75" thickBot="1">
      <c r="A2" s="39" t="s">
        <v>175</v>
      </c>
      <c r="B2" s="40"/>
      <c r="C2" s="40" t="s">
        <v>176</v>
      </c>
      <c r="D2" s="40"/>
      <c r="E2" s="40" t="s">
        <v>177</v>
      </c>
      <c r="F2" s="40"/>
      <c r="G2" s="41" t="s">
        <v>178</v>
      </c>
      <c r="I2" s="91" t="s">
        <v>179</v>
      </c>
      <c r="J2" s="175">
        <f>'Costos TPM'!G24</f>
        <v>18970000</v>
      </c>
    </row>
    <row r="3" spans="1:10">
      <c r="A3" s="241" t="s">
        <v>180</v>
      </c>
      <c r="B3" s="7"/>
      <c r="C3" s="7" t="s">
        <v>181</v>
      </c>
      <c r="D3" s="7"/>
      <c r="E3" s="7" t="s">
        <v>182</v>
      </c>
      <c r="F3" s="7"/>
      <c r="G3" s="10">
        <v>145000</v>
      </c>
      <c r="I3" s="91" t="s">
        <v>183</v>
      </c>
      <c r="J3" s="175">
        <f>'Cotización repuestos'!$L$7</f>
        <v>10268414.4</v>
      </c>
    </row>
    <row r="4" spans="1:10">
      <c r="A4" s="242"/>
      <c r="C4" t="s">
        <v>184</v>
      </c>
      <c r="E4" t="s">
        <v>185</v>
      </c>
      <c r="G4" s="8">
        <v>550000</v>
      </c>
      <c r="I4" s="91" t="s">
        <v>186</v>
      </c>
      <c r="J4" s="177">
        <f>SUM(J2:J3)</f>
        <v>29238414.399999999</v>
      </c>
    </row>
    <row r="5" spans="1:10" ht="15.75" thickBot="1">
      <c r="A5" s="243"/>
      <c r="B5" s="9"/>
      <c r="C5" s="9" t="s">
        <v>187</v>
      </c>
      <c r="D5" s="9"/>
      <c r="E5" s="9" t="s">
        <v>188</v>
      </c>
      <c r="F5" s="9"/>
      <c r="G5" s="11">
        <v>675000</v>
      </c>
    </row>
    <row r="6" spans="1:10" ht="15.75" thickBot="1">
      <c r="A6" s="42"/>
      <c r="B6" s="43"/>
      <c r="C6" s="43"/>
      <c r="D6" s="43"/>
      <c r="E6" s="43"/>
      <c r="F6" s="43"/>
      <c r="G6" s="44"/>
    </row>
    <row r="7" spans="1:10">
      <c r="A7" s="241" t="s">
        <v>189</v>
      </c>
      <c r="B7" s="7"/>
      <c r="C7" s="7" t="s">
        <v>190</v>
      </c>
      <c r="D7" s="7"/>
      <c r="E7" s="7" t="s">
        <v>191</v>
      </c>
      <c r="F7" s="7"/>
      <c r="G7" s="10">
        <v>135000</v>
      </c>
    </row>
    <row r="8" spans="1:10">
      <c r="A8" s="242"/>
      <c r="C8" t="s">
        <v>192</v>
      </c>
      <c r="E8" t="s">
        <v>193</v>
      </c>
      <c r="G8" s="8">
        <v>120000</v>
      </c>
    </row>
    <row r="9" spans="1:10" ht="15.75" thickBot="1">
      <c r="A9" s="243"/>
      <c r="B9" s="9"/>
      <c r="C9" s="9"/>
      <c r="D9" s="9"/>
      <c r="E9" s="9" t="s">
        <v>194</v>
      </c>
      <c r="F9" s="9"/>
      <c r="G9" s="11">
        <v>720000</v>
      </c>
    </row>
    <row r="10" spans="1:10" ht="15.75" thickBot="1">
      <c r="A10" s="42"/>
      <c r="B10" s="43"/>
      <c r="C10" s="43"/>
      <c r="D10" s="43"/>
      <c r="E10" s="43"/>
      <c r="F10" s="43"/>
      <c r="G10" s="44"/>
    </row>
    <row r="11" spans="1:10">
      <c r="A11" s="241" t="s">
        <v>195</v>
      </c>
      <c r="B11" s="7"/>
      <c r="C11" s="7" t="s">
        <v>196</v>
      </c>
      <c r="D11" s="7"/>
      <c r="E11" s="7" t="s">
        <v>197</v>
      </c>
      <c r="F11" s="7"/>
      <c r="G11" s="10">
        <v>115000</v>
      </c>
    </row>
    <row r="12" spans="1:10">
      <c r="A12" s="242"/>
      <c r="E12" t="s">
        <v>198</v>
      </c>
      <c r="G12" s="8">
        <v>120000</v>
      </c>
    </row>
    <row r="13" spans="1:10">
      <c r="A13" s="242"/>
      <c r="E13" t="s">
        <v>199</v>
      </c>
      <c r="G13" s="8">
        <v>220000</v>
      </c>
    </row>
    <row r="14" spans="1:10">
      <c r="A14" s="242"/>
      <c r="C14" t="s">
        <v>200</v>
      </c>
      <c r="E14" t="s">
        <v>143</v>
      </c>
      <c r="G14" s="8">
        <v>315000</v>
      </c>
    </row>
    <row r="15" spans="1:10">
      <c r="A15" s="242"/>
      <c r="E15" t="s">
        <v>162</v>
      </c>
      <c r="G15" s="8">
        <v>315000</v>
      </c>
    </row>
    <row r="16" spans="1:10" ht="15.75" thickBot="1">
      <c r="A16" s="243"/>
      <c r="B16" s="9"/>
      <c r="C16" s="9" t="s">
        <v>201</v>
      </c>
      <c r="D16" s="9"/>
      <c r="E16" s="9" t="s">
        <v>202</v>
      </c>
      <c r="F16" s="9"/>
      <c r="G16" s="11">
        <v>415000</v>
      </c>
    </row>
    <row r="17" spans="1:7" ht="15.75" thickBot="1">
      <c r="A17" s="42"/>
      <c r="B17" s="43"/>
      <c r="C17" s="43"/>
      <c r="D17" s="43"/>
      <c r="E17" s="43"/>
      <c r="F17" s="43"/>
      <c r="G17" s="44"/>
    </row>
    <row r="18" spans="1:7">
      <c r="A18" s="241" t="s">
        <v>203</v>
      </c>
      <c r="B18" s="7"/>
      <c r="C18" s="7" t="s">
        <v>204</v>
      </c>
      <c r="D18" s="7"/>
      <c r="E18" s="7" t="s">
        <v>205</v>
      </c>
      <c r="F18" s="7"/>
      <c r="G18" s="10">
        <v>14105000</v>
      </c>
    </row>
    <row r="19" spans="1:7">
      <c r="A19" s="242"/>
      <c r="E19" t="s">
        <v>206</v>
      </c>
      <c r="G19" s="8">
        <v>450000</v>
      </c>
    </row>
    <row r="20" spans="1:7">
      <c r="A20" s="242"/>
      <c r="E20" t="s">
        <v>207</v>
      </c>
      <c r="G20" s="8">
        <v>270000</v>
      </c>
    </row>
    <row r="21" spans="1:7">
      <c r="A21" s="242"/>
      <c r="E21" t="s">
        <v>208</v>
      </c>
      <c r="G21" s="8">
        <v>170000</v>
      </c>
    </row>
    <row r="22" spans="1:7" ht="15.75" thickBot="1">
      <c r="A22" s="243"/>
      <c r="B22" s="9"/>
      <c r="C22" s="9" t="s">
        <v>209</v>
      </c>
      <c r="D22" s="9"/>
      <c r="E22" s="9" t="s">
        <v>210</v>
      </c>
      <c r="F22" s="9"/>
      <c r="G22" s="11">
        <v>130000</v>
      </c>
    </row>
    <row r="23" spans="1:7" ht="15.75" thickBot="1">
      <c r="A23" s="42"/>
      <c r="B23" s="43"/>
      <c r="C23" s="43"/>
      <c r="D23" s="43"/>
      <c r="E23" s="43"/>
      <c r="F23" s="43"/>
      <c r="G23" s="45"/>
    </row>
    <row r="24" spans="1:7" ht="15.75" thickBot="1">
      <c r="A24" s="6" t="s">
        <v>212</v>
      </c>
      <c r="B24" s="12"/>
      <c r="C24" s="12" t="s">
        <v>213</v>
      </c>
      <c r="D24" s="12"/>
      <c r="E24" s="12" t="s">
        <v>214</v>
      </c>
      <c r="F24" s="12"/>
      <c r="G24" s="13">
        <f>'Cotización repuestos'!L7</f>
        <v>10268414.4</v>
      </c>
    </row>
    <row r="25" spans="1:7" ht="15.75" thickBot="1">
      <c r="A25" s="42"/>
      <c r="B25" s="43"/>
      <c r="C25" s="43"/>
      <c r="D25" s="43"/>
      <c r="E25" s="43"/>
      <c r="F25" s="43"/>
      <c r="G25" s="45"/>
    </row>
    <row r="26" spans="1:7" ht="15.75" thickBot="1">
      <c r="A26" s="6"/>
      <c r="B26" s="12"/>
      <c r="C26" s="12" t="s">
        <v>211</v>
      </c>
      <c r="D26" s="12"/>
      <c r="E26" s="12"/>
      <c r="F26" s="12"/>
      <c r="G26" s="13">
        <f>SUM(G3:G24)</f>
        <v>29238414.399999999</v>
      </c>
    </row>
  </sheetData>
  <mergeCells count="4">
    <mergeCell ref="A3:A5"/>
    <mergeCell ref="A7:A9"/>
    <mergeCell ref="A11:A16"/>
    <mergeCell ref="A18:A2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56"/>
  <sheetViews>
    <sheetView zoomScaleNormal="100" workbookViewId="0">
      <selection activeCell="N11" sqref="N11"/>
    </sheetView>
  </sheetViews>
  <sheetFormatPr defaultColWidth="9.140625" defaultRowHeight="15"/>
  <cols>
    <col min="1" max="1" width="1.140625" style="98" customWidth="1"/>
    <col min="2" max="2" width="25.7109375" style="104" customWidth="1"/>
    <col min="3" max="3" width="4.5703125" style="98" customWidth="1"/>
    <col min="4" max="4" width="29.85546875" style="104" customWidth="1"/>
    <col min="5" max="5" width="3.7109375" style="98" customWidth="1"/>
    <col min="6" max="6" width="63.85546875" style="98" customWidth="1"/>
    <col min="7" max="7" width="3.85546875" style="98" customWidth="1"/>
    <col min="8" max="8" width="9.140625" style="98"/>
    <col min="9" max="9" width="11.5703125" style="98" bestFit="1" customWidth="1"/>
    <col min="10" max="10" width="3.5703125" style="98" customWidth="1"/>
    <col min="11" max="11" width="1" style="98" customWidth="1"/>
    <col min="12" max="12" width="12.42578125" style="98" customWidth="1"/>
    <col min="13" max="256" width="9.140625" style="98"/>
    <col min="257" max="257" width="1.140625" style="98" customWidth="1"/>
    <col min="258" max="258" width="25.7109375" style="98" customWidth="1"/>
    <col min="259" max="259" width="4.5703125" style="98" customWidth="1"/>
    <col min="260" max="260" width="29.85546875" style="98" customWidth="1"/>
    <col min="261" max="261" width="3.7109375" style="98" customWidth="1"/>
    <col min="262" max="262" width="63.85546875" style="98" customWidth="1"/>
    <col min="263" max="263" width="3.85546875" style="98" customWidth="1"/>
    <col min="264" max="264" width="9.140625" style="98"/>
    <col min="265" max="265" width="11.5703125" style="98" bestFit="1" customWidth="1"/>
    <col min="266" max="266" width="3.5703125" style="98" customWidth="1"/>
    <col min="267" max="267" width="1" style="98" customWidth="1"/>
    <col min="268" max="268" width="12.42578125" style="98" customWidth="1"/>
    <col min="269" max="512" width="9.140625" style="98"/>
    <col min="513" max="513" width="1.140625" style="98" customWidth="1"/>
    <col min="514" max="514" width="25.7109375" style="98" customWidth="1"/>
    <col min="515" max="515" width="4.5703125" style="98" customWidth="1"/>
    <col min="516" max="516" width="29.85546875" style="98" customWidth="1"/>
    <col min="517" max="517" width="3.7109375" style="98" customWidth="1"/>
    <col min="518" max="518" width="63.85546875" style="98" customWidth="1"/>
    <col min="519" max="519" width="3.85546875" style="98" customWidth="1"/>
    <col min="520" max="520" width="9.140625" style="98"/>
    <col min="521" max="521" width="11.5703125" style="98" bestFit="1" customWidth="1"/>
    <col min="522" max="522" width="3.5703125" style="98" customWidth="1"/>
    <col min="523" max="523" width="1" style="98" customWidth="1"/>
    <col min="524" max="524" width="12.42578125" style="98" customWidth="1"/>
    <col min="525" max="768" width="9.140625" style="98"/>
    <col min="769" max="769" width="1.140625" style="98" customWidth="1"/>
    <col min="770" max="770" width="25.7109375" style="98" customWidth="1"/>
    <col min="771" max="771" width="4.5703125" style="98" customWidth="1"/>
    <col min="772" max="772" width="29.85546875" style="98" customWidth="1"/>
    <col min="773" max="773" width="3.7109375" style="98" customWidth="1"/>
    <col min="774" max="774" width="63.85546875" style="98" customWidth="1"/>
    <col min="775" max="775" width="3.85546875" style="98" customWidth="1"/>
    <col min="776" max="776" width="9.140625" style="98"/>
    <col min="777" max="777" width="11.5703125" style="98" bestFit="1" customWidth="1"/>
    <col min="778" max="778" width="3.5703125" style="98" customWidth="1"/>
    <col min="779" max="779" width="1" style="98" customWidth="1"/>
    <col min="780" max="780" width="12.42578125" style="98" customWidth="1"/>
    <col min="781" max="1024" width="9.140625" style="98"/>
    <col min="1025" max="1025" width="1.140625" style="98" customWidth="1"/>
    <col min="1026" max="1026" width="25.7109375" style="98" customWidth="1"/>
    <col min="1027" max="1027" width="4.5703125" style="98" customWidth="1"/>
    <col min="1028" max="1028" width="29.85546875" style="98" customWidth="1"/>
    <col min="1029" max="1029" width="3.7109375" style="98" customWidth="1"/>
    <col min="1030" max="1030" width="63.85546875" style="98" customWidth="1"/>
    <col min="1031" max="1031" width="3.85546875" style="98" customWidth="1"/>
    <col min="1032" max="1032" width="9.140625" style="98"/>
    <col min="1033" max="1033" width="11.5703125" style="98" bestFit="1" customWidth="1"/>
    <col min="1034" max="1034" width="3.5703125" style="98" customWidth="1"/>
    <col min="1035" max="1035" width="1" style="98" customWidth="1"/>
    <col min="1036" max="1036" width="12.42578125" style="98" customWidth="1"/>
    <col min="1037" max="1280" width="9.140625" style="98"/>
    <col min="1281" max="1281" width="1.140625" style="98" customWidth="1"/>
    <col min="1282" max="1282" width="25.7109375" style="98" customWidth="1"/>
    <col min="1283" max="1283" width="4.5703125" style="98" customWidth="1"/>
    <col min="1284" max="1284" width="29.85546875" style="98" customWidth="1"/>
    <col min="1285" max="1285" width="3.7109375" style="98" customWidth="1"/>
    <col min="1286" max="1286" width="63.85546875" style="98" customWidth="1"/>
    <col min="1287" max="1287" width="3.85546875" style="98" customWidth="1"/>
    <col min="1288" max="1288" width="9.140625" style="98"/>
    <col min="1289" max="1289" width="11.5703125" style="98" bestFit="1" customWidth="1"/>
    <col min="1290" max="1290" width="3.5703125" style="98" customWidth="1"/>
    <col min="1291" max="1291" width="1" style="98" customWidth="1"/>
    <col min="1292" max="1292" width="12.42578125" style="98" customWidth="1"/>
    <col min="1293" max="1536" width="9.140625" style="98"/>
    <col min="1537" max="1537" width="1.140625" style="98" customWidth="1"/>
    <col min="1538" max="1538" width="25.7109375" style="98" customWidth="1"/>
    <col min="1539" max="1539" width="4.5703125" style="98" customWidth="1"/>
    <col min="1540" max="1540" width="29.85546875" style="98" customWidth="1"/>
    <col min="1541" max="1541" width="3.7109375" style="98" customWidth="1"/>
    <col min="1542" max="1542" width="63.85546875" style="98" customWidth="1"/>
    <col min="1543" max="1543" width="3.85546875" style="98" customWidth="1"/>
    <col min="1544" max="1544" width="9.140625" style="98"/>
    <col min="1545" max="1545" width="11.5703125" style="98" bestFit="1" customWidth="1"/>
    <col min="1546" max="1546" width="3.5703125" style="98" customWidth="1"/>
    <col min="1547" max="1547" width="1" style="98" customWidth="1"/>
    <col min="1548" max="1548" width="12.42578125" style="98" customWidth="1"/>
    <col min="1549" max="1792" width="9.140625" style="98"/>
    <col min="1793" max="1793" width="1.140625" style="98" customWidth="1"/>
    <col min="1794" max="1794" width="25.7109375" style="98" customWidth="1"/>
    <col min="1795" max="1795" width="4.5703125" style="98" customWidth="1"/>
    <col min="1796" max="1796" width="29.85546875" style="98" customWidth="1"/>
    <col min="1797" max="1797" width="3.7109375" style="98" customWidth="1"/>
    <col min="1798" max="1798" width="63.85546875" style="98" customWidth="1"/>
    <col min="1799" max="1799" width="3.85546875" style="98" customWidth="1"/>
    <col min="1800" max="1800" width="9.140625" style="98"/>
    <col min="1801" max="1801" width="11.5703125" style="98" bestFit="1" customWidth="1"/>
    <col min="1802" max="1802" width="3.5703125" style="98" customWidth="1"/>
    <col min="1803" max="1803" width="1" style="98" customWidth="1"/>
    <col min="1804" max="1804" width="12.42578125" style="98" customWidth="1"/>
    <col min="1805" max="2048" width="9.140625" style="98"/>
    <col min="2049" max="2049" width="1.140625" style="98" customWidth="1"/>
    <col min="2050" max="2050" width="25.7109375" style="98" customWidth="1"/>
    <col min="2051" max="2051" width="4.5703125" style="98" customWidth="1"/>
    <col min="2052" max="2052" width="29.85546875" style="98" customWidth="1"/>
    <col min="2053" max="2053" width="3.7109375" style="98" customWidth="1"/>
    <col min="2054" max="2054" width="63.85546875" style="98" customWidth="1"/>
    <col min="2055" max="2055" width="3.85546875" style="98" customWidth="1"/>
    <col min="2056" max="2056" width="9.140625" style="98"/>
    <col min="2057" max="2057" width="11.5703125" style="98" bestFit="1" customWidth="1"/>
    <col min="2058" max="2058" width="3.5703125" style="98" customWidth="1"/>
    <col min="2059" max="2059" width="1" style="98" customWidth="1"/>
    <col min="2060" max="2060" width="12.42578125" style="98" customWidth="1"/>
    <col min="2061" max="2304" width="9.140625" style="98"/>
    <col min="2305" max="2305" width="1.140625" style="98" customWidth="1"/>
    <col min="2306" max="2306" width="25.7109375" style="98" customWidth="1"/>
    <col min="2307" max="2307" width="4.5703125" style="98" customWidth="1"/>
    <col min="2308" max="2308" width="29.85546875" style="98" customWidth="1"/>
    <col min="2309" max="2309" width="3.7109375" style="98" customWidth="1"/>
    <col min="2310" max="2310" width="63.85546875" style="98" customWidth="1"/>
    <col min="2311" max="2311" width="3.85546875" style="98" customWidth="1"/>
    <col min="2312" max="2312" width="9.140625" style="98"/>
    <col min="2313" max="2313" width="11.5703125" style="98" bestFit="1" customWidth="1"/>
    <col min="2314" max="2314" width="3.5703125" style="98" customWidth="1"/>
    <col min="2315" max="2315" width="1" style="98" customWidth="1"/>
    <col min="2316" max="2316" width="12.42578125" style="98" customWidth="1"/>
    <col min="2317" max="2560" width="9.140625" style="98"/>
    <col min="2561" max="2561" width="1.140625" style="98" customWidth="1"/>
    <col min="2562" max="2562" width="25.7109375" style="98" customWidth="1"/>
    <col min="2563" max="2563" width="4.5703125" style="98" customWidth="1"/>
    <col min="2564" max="2564" width="29.85546875" style="98" customWidth="1"/>
    <col min="2565" max="2565" width="3.7109375" style="98" customWidth="1"/>
    <col min="2566" max="2566" width="63.85546875" style="98" customWidth="1"/>
    <col min="2567" max="2567" width="3.85546875" style="98" customWidth="1"/>
    <col min="2568" max="2568" width="9.140625" style="98"/>
    <col min="2569" max="2569" width="11.5703125" style="98" bestFit="1" customWidth="1"/>
    <col min="2570" max="2570" width="3.5703125" style="98" customWidth="1"/>
    <col min="2571" max="2571" width="1" style="98" customWidth="1"/>
    <col min="2572" max="2572" width="12.42578125" style="98" customWidth="1"/>
    <col min="2573" max="2816" width="9.140625" style="98"/>
    <col min="2817" max="2817" width="1.140625" style="98" customWidth="1"/>
    <col min="2818" max="2818" width="25.7109375" style="98" customWidth="1"/>
    <col min="2819" max="2819" width="4.5703125" style="98" customWidth="1"/>
    <col min="2820" max="2820" width="29.85546875" style="98" customWidth="1"/>
    <col min="2821" max="2821" width="3.7109375" style="98" customWidth="1"/>
    <col min="2822" max="2822" width="63.85546875" style="98" customWidth="1"/>
    <col min="2823" max="2823" width="3.85546875" style="98" customWidth="1"/>
    <col min="2824" max="2824" width="9.140625" style="98"/>
    <col min="2825" max="2825" width="11.5703125" style="98" bestFit="1" customWidth="1"/>
    <col min="2826" max="2826" width="3.5703125" style="98" customWidth="1"/>
    <col min="2827" max="2827" width="1" style="98" customWidth="1"/>
    <col min="2828" max="2828" width="12.42578125" style="98" customWidth="1"/>
    <col min="2829" max="3072" width="9.140625" style="98"/>
    <col min="3073" max="3073" width="1.140625" style="98" customWidth="1"/>
    <col min="3074" max="3074" width="25.7109375" style="98" customWidth="1"/>
    <col min="3075" max="3075" width="4.5703125" style="98" customWidth="1"/>
    <col min="3076" max="3076" width="29.85546875" style="98" customWidth="1"/>
    <col min="3077" max="3077" width="3.7109375" style="98" customWidth="1"/>
    <col min="3078" max="3078" width="63.85546875" style="98" customWidth="1"/>
    <col min="3079" max="3079" width="3.85546875" style="98" customWidth="1"/>
    <col min="3080" max="3080" width="9.140625" style="98"/>
    <col min="3081" max="3081" width="11.5703125" style="98" bestFit="1" customWidth="1"/>
    <col min="3082" max="3082" width="3.5703125" style="98" customWidth="1"/>
    <col min="3083" max="3083" width="1" style="98" customWidth="1"/>
    <col min="3084" max="3084" width="12.42578125" style="98" customWidth="1"/>
    <col min="3085" max="3328" width="9.140625" style="98"/>
    <col min="3329" max="3329" width="1.140625" style="98" customWidth="1"/>
    <col min="3330" max="3330" width="25.7109375" style="98" customWidth="1"/>
    <col min="3331" max="3331" width="4.5703125" style="98" customWidth="1"/>
    <col min="3332" max="3332" width="29.85546875" style="98" customWidth="1"/>
    <col min="3333" max="3333" width="3.7109375" style="98" customWidth="1"/>
    <col min="3334" max="3334" width="63.85546875" style="98" customWidth="1"/>
    <col min="3335" max="3335" width="3.85546875" style="98" customWidth="1"/>
    <col min="3336" max="3336" width="9.140625" style="98"/>
    <col min="3337" max="3337" width="11.5703125" style="98" bestFit="1" customWidth="1"/>
    <col min="3338" max="3338" width="3.5703125" style="98" customWidth="1"/>
    <col min="3339" max="3339" width="1" style="98" customWidth="1"/>
    <col min="3340" max="3340" width="12.42578125" style="98" customWidth="1"/>
    <col min="3341" max="3584" width="9.140625" style="98"/>
    <col min="3585" max="3585" width="1.140625" style="98" customWidth="1"/>
    <col min="3586" max="3586" width="25.7109375" style="98" customWidth="1"/>
    <col min="3587" max="3587" width="4.5703125" style="98" customWidth="1"/>
    <col min="3588" max="3588" width="29.85546875" style="98" customWidth="1"/>
    <col min="3589" max="3589" width="3.7109375" style="98" customWidth="1"/>
    <col min="3590" max="3590" width="63.85546875" style="98" customWidth="1"/>
    <col min="3591" max="3591" width="3.85546875" style="98" customWidth="1"/>
    <col min="3592" max="3592" width="9.140625" style="98"/>
    <col min="3593" max="3593" width="11.5703125" style="98" bestFit="1" customWidth="1"/>
    <col min="3594" max="3594" width="3.5703125" style="98" customWidth="1"/>
    <col min="3595" max="3595" width="1" style="98" customWidth="1"/>
    <col min="3596" max="3596" width="12.42578125" style="98" customWidth="1"/>
    <col min="3597" max="3840" width="9.140625" style="98"/>
    <col min="3841" max="3841" width="1.140625" style="98" customWidth="1"/>
    <col min="3842" max="3842" width="25.7109375" style="98" customWidth="1"/>
    <col min="3843" max="3843" width="4.5703125" style="98" customWidth="1"/>
    <col min="3844" max="3844" width="29.85546875" style="98" customWidth="1"/>
    <col min="3845" max="3845" width="3.7109375" style="98" customWidth="1"/>
    <col min="3846" max="3846" width="63.85546875" style="98" customWidth="1"/>
    <col min="3847" max="3847" width="3.85546875" style="98" customWidth="1"/>
    <col min="3848" max="3848" width="9.140625" style="98"/>
    <col min="3849" max="3849" width="11.5703125" style="98" bestFit="1" customWidth="1"/>
    <col min="3850" max="3850" width="3.5703125" style="98" customWidth="1"/>
    <col min="3851" max="3851" width="1" style="98" customWidth="1"/>
    <col min="3852" max="3852" width="12.42578125" style="98" customWidth="1"/>
    <col min="3853" max="4096" width="9.140625" style="98"/>
    <col min="4097" max="4097" width="1.140625" style="98" customWidth="1"/>
    <col min="4098" max="4098" width="25.7109375" style="98" customWidth="1"/>
    <col min="4099" max="4099" width="4.5703125" style="98" customWidth="1"/>
    <col min="4100" max="4100" width="29.85546875" style="98" customWidth="1"/>
    <col min="4101" max="4101" width="3.7109375" style="98" customWidth="1"/>
    <col min="4102" max="4102" width="63.85546875" style="98" customWidth="1"/>
    <col min="4103" max="4103" width="3.85546875" style="98" customWidth="1"/>
    <col min="4104" max="4104" width="9.140625" style="98"/>
    <col min="4105" max="4105" width="11.5703125" style="98" bestFit="1" customWidth="1"/>
    <col min="4106" max="4106" width="3.5703125" style="98" customWidth="1"/>
    <col min="4107" max="4107" width="1" style="98" customWidth="1"/>
    <col min="4108" max="4108" width="12.42578125" style="98" customWidth="1"/>
    <col min="4109" max="4352" width="9.140625" style="98"/>
    <col min="4353" max="4353" width="1.140625" style="98" customWidth="1"/>
    <col min="4354" max="4354" width="25.7109375" style="98" customWidth="1"/>
    <col min="4355" max="4355" width="4.5703125" style="98" customWidth="1"/>
    <col min="4356" max="4356" width="29.85546875" style="98" customWidth="1"/>
    <col min="4357" max="4357" width="3.7109375" style="98" customWidth="1"/>
    <col min="4358" max="4358" width="63.85546875" style="98" customWidth="1"/>
    <col min="4359" max="4359" width="3.85546875" style="98" customWidth="1"/>
    <col min="4360" max="4360" width="9.140625" style="98"/>
    <col min="4361" max="4361" width="11.5703125" style="98" bestFit="1" customWidth="1"/>
    <col min="4362" max="4362" width="3.5703125" style="98" customWidth="1"/>
    <col min="4363" max="4363" width="1" style="98" customWidth="1"/>
    <col min="4364" max="4364" width="12.42578125" style="98" customWidth="1"/>
    <col min="4365" max="4608" width="9.140625" style="98"/>
    <col min="4609" max="4609" width="1.140625" style="98" customWidth="1"/>
    <col min="4610" max="4610" width="25.7109375" style="98" customWidth="1"/>
    <col min="4611" max="4611" width="4.5703125" style="98" customWidth="1"/>
    <col min="4612" max="4612" width="29.85546875" style="98" customWidth="1"/>
    <col min="4613" max="4613" width="3.7109375" style="98" customWidth="1"/>
    <col min="4614" max="4614" width="63.85546875" style="98" customWidth="1"/>
    <col min="4615" max="4615" width="3.85546875" style="98" customWidth="1"/>
    <col min="4616" max="4616" width="9.140625" style="98"/>
    <col min="4617" max="4617" width="11.5703125" style="98" bestFit="1" customWidth="1"/>
    <col min="4618" max="4618" width="3.5703125" style="98" customWidth="1"/>
    <col min="4619" max="4619" width="1" style="98" customWidth="1"/>
    <col min="4620" max="4620" width="12.42578125" style="98" customWidth="1"/>
    <col min="4621" max="4864" width="9.140625" style="98"/>
    <col min="4865" max="4865" width="1.140625" style="98" customWidth="1"/>
    <col min="4866" max="4866" width="25.7109375" style="98" customWidth="1"/>
    <col min="4867" max="4867" width="4.5703125" style="98" customWidth="1"/>
    <col min="4868" max="4868" width="29.85546875" style="98" customWidth="1"/>
    <col min="4869" max="4869" width="3.7109375" style="98" customWidth="1"/>
    <col min="4870" max="4870" width="63.85546875" style="98" customWidth="1"/>
    <col min="4871" max="4871" width="3.85546875" style="98" customWidth="1"/>
    <col min="4872" max="4872" width="9.140625" style="98"/>
    <col min="4873" max="4873" width="11.5703125" style="98" bestFit="1" customWidth="1"/>
    <col min="4874" max="4874" width="3.5703125" style="98" customWidth="1"/>
    <col min="4875" max="4875" width="1" style="98" customWidth="1"/>
    <col min="4876" max="4876" width="12.42578125" style="98" customWidth="1"/>
    <col min="4877" max="5120" width="9.140625" style="98"/>
    <col min="5121" max="5121" width="1.140625" style="98" customWidth="1"/>
    <col min="5122" max="5122" width="25.7109375" style="98" customWidth="1"/>
    <col min="5123" max="5123" width="4.5703125" style="98" customWidth="1"/>
    <col min="5124" max="5124" width="29.85546875" style="98" customWidth="1"/>
    <col min="5125" max="5125" width="3.7109375" style="98" customWidth="1"/>
    <col min="5126" max="5126" width="63.85546875" style="98" customWidth="1"/>
    <col min="5127" max="5127" width="3.85546875" style="98" customWidth="1"/>
    <col min="5128" max="5128" width="9.140625" style="98"/>
    <col min="5129" max="5129" width="11.5703125" style="98" bestFit="1" customWidth="1"/>
    <col min="5130" max="5130" width="3.5703125" style="98" customWidth="1"/>
    <col min="5131" max="5131" width="1" style="98" customWidth="1"/>
    <col min="5132" max="5132" width="12.42578125" style="98" customWidth="1"/>
    <col min="5133" max="5376" width="9.140625" style="98"/>
    <col min="5377" max="5377" width="1.140625" style="98" customWidth="1"/>
    <col min="5378" max="5378" width="25.7109375" style="98" customWidth="1"/>
    <col min="5379" max="5379" width="4.5703125" style="98" customWidth="1"/>
    <col min="5380" max="5380" width="29.85546875" style="98" customWidth="1"/>
    <col min="5381" max="5381" width="3.7109375" style="98" customWidth="1"/>
    <col min="5382" max="5382" width="63.85546875" style="98" customWidth="1"/>
    <col min="5383" max="5383" width="3.85546875" style="98" customWidth="1"/>
    <col min="5384" max="5384" width="9.140625" style="98"/>
    <col min="5385" max="5385" width="11.5703125" style="98" bestFit="1" customWidth="1"/>
    <col min="5386" max="5386" width="3.5703125" style="98" customWidth="1"/>
    <col min="5387" max="5387" width="1" style="98" customWidth="1"/>
    <col min="5388" max="5388" width="12.42578125" style="98" customWidth="1"/>
    <col min="5389" max="5632" width="9.140625" style="98"/>
    <col min="5633" max="5633" width="1.140625" style="98" customWidth="1"/>
    <col min="5634" max="5634" width="25.7109375" style="98" customWidth="1"/>
    <col min="5635" max="5635" width="4.5703125" style="98" customWidth="1"/>
    <col min="5636" max="5636" width="29.85546875" style="98" customWidth="1"/>
    <col min="5637" max="5637" width="3.7109375" style="98" customWidth="1"/>
    <col min="5638" max="5638" width="63.85546875" style="98" customWidth="1"/>
    <col min="5639" max="5639" width="3.85546875" style="98" customWidth="1"/>
    <col min="5640" max="5640" width="9.140625" style="98"/>
    <col min="5641" max="5641" width="11.5703125" style="98" bestFit="1" customWidth="1"/>
    <col min="5642" max="5642" width="3.5703125" style="98" customWidth="1"/>
    <col min="5643" max="5643" width="1" style="98" customWidth="1"/>
    <col min="5644" max="5644" width="12.42578125" style="98" customWidth="1"/>
    <col min="5645" max="5888" width="9.140625" style="98"/>
    <col min="5889" max="5889" width="1.140625" style="98" customWidth="1"/>
    <col min="5890" max="5890" width="25.7109375" style="98" customWidth="1"/>
    <col min="5891" max="5891" width="4.5703125" style="98" customWidth="1"/>
    <col min="5892" max="5892" width="29.85546875" style="98" customWidth="1"/>
    <col min="5893" max="5893" width="3.7109375" style="98" customWidth="1"/>
    <col min="5894" max="5894" width="63.85546875" style="98" customWidth="1"/>
    <col min="5895" max="5895" width="3.85546875" style="98" customWidth="1"/>
    <col min="5896" max="5896" width="9.140625" style="98"/>
    <col min="5897" max="5897" width="11.5703125" style="98" bestFit="1" customWidth="1"/>
    <col min="5898" max="5898" width="3.5703125" style="98" customWidth="1"/>
    <col min="5899" max="5899" width="1" style="98" customWidth="1"/>
    <col min="5900" max="5900" width="12.42578125" style="98" customWidth="1"/>
    <col min="5901" max="6144" width="9.140625" style="98"/>
    <col min="6145" max="6145" width="1.140625" style="98" customWidth="1"/>
    <col min="6146" max="6146" width="25.7109375" style="98" customWidth="1"/>
    <col min="6147" max="6147" width="4.5703125" style="98" customWidth="1"/>
    <col min="6148" max="6148" width="29.85546875" style="98" customWidth="1"/>
    <col min="6149" max="6149" width="3.7109375" style="98" customWidth="1"/>
    <col min="6150" max="6150" width="63.85546875" style="98" customWidth="1"/>
    <col min="6151" max="6151" width="3.85546875" style="98" customWidth="1"/>
    <col min="6152" max="6152" width="9.140625" style="98"/>
    <col min="6153" max="6153" width="11.5703125" style="98" bestFit="1" customWidth="1"/>
    <col min="6154" max="6154" width="3.5703125" style="98" customWidth="1"/>
    <col min="6155" max="6155" width="1" style="98" customWidth="1"/>
    <col min="6156" max="6156" width="12.42578125" style="98" customWidth="1"/>
    <col min="6157" max="6400" width="9.140625" style="98"/>
    <col min="6401" max="6401" width="1.140625" style="98" customWidth="1"/>
    <col min="6402" max="6402" width="25.7109375" style="98" customWidth="1"/>
    <col min="6403" max="6403" width="4.5703125" style="98" customWidth="1"/>
    <col min="6404" max="6404" width="29.85546875" style="98" customWidth="1"/>
    <col min="6405" max="6405" width="3.7109375" style="98" customWidth="1"/>
    <col min="6406" max="6406" width="63.85546875" style="98" customWidth="1"/>
    <col min="6407" max="6407" width="3.85546875" style="98" customWidth="1"/>
    <col min="6408" max="6408" width="9.140625" style="98"/>
    <col min="6409" max="6409" width="11.5703125" style="98" bestFit="1" customWidth="1"/>
    <col min="6410" max="6410" width="3.5703125" style="98" customWidth="1"/>
    <col min="6411" max="6411" width="1" style="98" customWidth="1"/>
    <col min="6412" max="6412" width="12.42578125" style="98" customWidth="1"/>
    <col min="6413" max="6656" width="9.140625" style="98"/>
    <col min="6657" max="6657" width="1.140625" style="98" customWidth="1"/>
    <col min="6658" max="6658" width="25.7109375" style="98" customWidth="1"/>
    <col min="6659" max="6659" width="4.5703125" style="98" customWidth="1"/>
    <col min="6660" max="6660" width="29.85546875" style="98" customWidth="1"/>
    <col min="6661" max="6661" width="3.7109375" style="98" customWidth="1"/>
    <col min="6662" max="6662" width="63.85546875" style="98" customWidth="1"/>
    <col min="6663" max="6663" width="3.85546875" style="98" customWidth="1"/>
    <col min="6664" max="6664" width="9.140625" style="98"/>
    <col min="6665" max="6665" width="11.5703125" style="98" bestFit="1" customWidth="1"/>
    <col min="6666" max="6666" width="3.5703125" style="98" customWidth="1"/>
    <col min="6667" max="6667" width="1" style="98" customWidth="1"/>
    <col min="6668" max="6668" width="12.42578125" style="98" customWidth="1"/>
    <col min="6669" max="6912" width="9.140625" style="98"/>
    <col min="6913" max="6913" width="1.140625" style="98" customWidth="1"/>
    <col min="6914" max="6914" width="25.7109375" style="98" customWidth="1"/>
    <col min="6915" max="6915" width="4.5703125" style="98" customWidth="1"/>
    <col min="6916" max="6916" width="29.85546875" style="98" customWidth="1"/>
    <col min="6917" max="6917" width="3.7109375" style="98" customWidth="1"/>
    <col min="6918" max="6918" width="63.85546875" style="98" customWidth="1"/>
    <col min="6919" max="6919" width="3.85546875" style="98" customWidth="1"/>
    <col min="6920" max="6920" width="9.140625" style="98"/>
    <col min="6921" max="6921" width="11.5703125" style="98" bestFit="1" customWidth="1"/>
    <col min="6922" max="6922" width="3.5703125" style="98" customWidth="1"/>
    <col min="6923" max="6923" width="1" style="98" customWidth="1"/>
    <col min="6924" max="6924" width="12.42578125" style="98" customWidth="1"/>
    <col min="6925" max="7168" width="9.140625" style="98"/>
    <col min="7169" max="7169" width="1.140625" style="98" customWidth="1"/>
    <col min="7170" max="7170" width="25.7109375" style="98" customWidth="1"/>
    <col min="7171" max="7171" width="4.5703125" style="98" customWidth="1"/>
    <col min="7172" max="7172" width="29.85546875" style="98" customWidth="1"/>
    <col min="7173" max="7173" width="3.7109375" style="98" customWidth="1"/>
    <col min="7174" max="7174" width="63.85546875" style="98" customWidth="1"/>
    <col min="7175" max="7175" width="3.85546875" style="98" customWidth="1"/>
    <col min="7176" max="7176" width="9.140625" style="98"/>
    <col min="7177" max="7177" width="11.5703125" style="98" bestFit="1" customWidth="1"/>
    <col min="7178" max="7178" width="3.5703125" style="98" customWidth="1"/>
    <col min="7179" max="7179" width="1" style="98" customWidth="1"/>
    <col min="7180" max="7180" width="12.42578125" style="98" customWidth="1"/>
    <col min="7181" max="7424" width="9.140625" style="98"/>
    <col min="7425" max="7425" width="1.140625" style="98" customWidth="1"/>
    <col min="7426" max="7426" width="25.7109375" style="98" customWidth="1"/>
    <col min="7427" max="7427" width="4.5703125" style="98" customWidth="1"/>
    <col min="7428" max="7428" width="29.85546875" style="98" customWidth="1"/>
    <col min="7429" max="7429" width="3.7109375" style="98" customWidth="1"/>
    <col min="7430" max="7430" width="63.85546875" style="98" customWidth="1"/>
    <col min="7431" max="7431" width="3.85546875" style="98" customWidth="1"/>
    <col min="7432" max="7432" width="9.140625" style="98"/>
    <col min="7433" max="7433" width="11.5703125" style="98" bestFit="1" customWidth="1"/>
    <col min="7434" max="7434" width="3.5703125" style="98" customWidth="1"/>
    <col min="7435" max="7435" width="1" style="98" customWidth="1"/>
    <col min="7436" max="7436" width="12.42578125" style="98" customWidth="1"/>
    <col min="7437" max="7680" width="9.140625" style="98"/>
    <col min="7681" max="7681" width="1.140625" style="98" customWidth="1"/>
    <col min="7682" max="7682" width="25.7109375" style="98" customWidth="1"/>
    <col min="7683" max="7683" width="4.5703125" style="98" customWidth="1"/>
    <col min="7684" max="7684" width="29.85546875" style="98" customWidth="1"/>
    <col min="7685" max="7685" width="3.7109375" style="98" customWidth="1"/>
    <col min="7686" max="7686" width="63.85546875" style="98" customWidth="1"/>
    <col min="7687" max="7687" width="3.85546875" style="98" customWidth="1"/>
    <col min="7688" max="7688" width="9.140625" style="98"/>
    <col min="7689" max="7689" width="11.5703125" style="98" bestFit="1" customWidth="1"/>
    <col min="7690" max="7690" width="3.5703125" style="98" customWidth="1"/>
    <col min="7691" max="7691" width="1" style="98" customWidth="1"/>
    <col min="7692" max="7692" width="12.42578125" style="98" customWidth="1"/>
    <col min="7693" max="7936" width="9.140625" style="98"/>
    <col min="7937" max="7937" width="1.140625" style="98" customWidth="1"/>
    <col min="7938" max="7938" width="25.7109375" style="98" customWidth="1"/>
    <col min="7939" max="7939" width="4.5703125" style="98" customWidth="1"/>
    <col min="7940" max="7940" width="29.85546875" style="98" customWidth="1"/>
    <col min="7941" max="7941" width="3.7109375" style="98" customWidth="1"/>
    <col min="7942" max="7942" width="63.85546875" style="98" customWidth="1"/>
    <col min="7943" max="7943" width="3.85546875" style="98" customWidth="1"/>
    <col min="7944" max="7944" width="9.140625" style="98"/>
    <col min="7945" max="7945" width="11.5703125" style="98" bestFit="1" customWidth="1"/>
    <col min="7946" max="7946" width="3.5703125" style="98" customWidth="1"/>
    <col min="7947" max="7947" width="1" style="98" customWidth="1"/>
    <col min="7948" max="7948" width="12.42578125" style="98" customWidth="1"/>
    <col min="7949" max="8192" width="9.140625" style="98"/>
    <col min="8193" max="8193" width="1.140625" style="98" customWidth="1"/>
    <col min="8194" max="8194" width="25.7109375" style="98" customWidth="1"/>
    <col min="8195" max="8195" width="4.5703125" style="98" customWidth="1"/>
    <col min="8196" max="8196" width="29.85546875" style="98" customWidth="1"/>
    <col min="8197" max="8197" width="3.7109375" style="98" customWidth="1"/>
    <col min="8198" max="8198" width="63.85546875" style="98" customWidth="1"/>
    <col min="8199" max="8199" width="3.85546875" style="98" customWidth="1"/>
    <col min="8200" max="8200" width="9.140625" style="98"/>
    <col min="8201" max="8201" width="11.5703125" style="98" bestFit="1" customWidth="1"/>
    <col min="8202" max="8202" width="3.5703125" style="98" customWidth="1"/>
    <col min="8203" max="8203" width="1" style="98" customWidth="1"/>
    <col min="8204" max="8204" width="12.42578125" style="98" customWidth="1"/>
    <col min="8205" max="8448" width="9.140625" style="98"/>
    <col min="8449" max="8449" width="1.140625" style="98" customWidth="1"/>
    <col min="8450" max="8450" width="25.7109375" style="98" customWidth="1"/>
    <col min="8451" max="8451" width="4.5703125" style="98" customWidth="1"/>
    <col min="8452" max="8452" width="29.85546875" style="98" customWidth="1"/>
    <col min="8453" max="8453" width="3.7109375" style="98" customWidth="1"/>
    <col min="8454" max="8454" width="63.85546875" style="98" customWidth="1"/>
    <col min="8455" max="8455" width="3.85546875" style="98" customWidth="1"/>
    <col min="8456" max="8456" width="9.140625" style="98"/>
    <col min="8457" max="8457" width="11.5703125" style="98" bestFit="1" customWidth="1"/>
    <col min="8458" max="8458" width="3.5703125" style="98" customWidth="1"/>
    <col min="8459" max="8459" width="1" style="98" customWidth="1"/>
    <col min="8460" max="8460" width="12.42578125" style="98" customWidth="1"/>
    <col min="8461" max="8704" width="9.140625" style="98"/>
    <col min="8705" max="8705" width="1.140625" style="98" customWidth="1"/>
    <col min="8706" max="8706" width="25.7109375" style="98" customWidth="1"/>
    <col min="8707" max="8707" width="4.5703125" style="98" customWidth="1"/>
    <col min="8708" max="8708" width="29.85546875" style="98" customWidth="1"/>
    <col min="8709" max="8709" width="3.7109375" style="98" customWidth="1"/>
    <col min="8710" max="8710" width="63.85546875" style="98" customWidth="1"/>
    <col min="8711" max="8711" width="3.85546875" style="98" customWidth="1"/>
    <col min="8712" max="8712" width="9.140625" style="98"/>
    <col min="8713" max="8713" width="11.5703125" style="98" bestFit="1" customWidth="1"/>
    <col min="8714" max="8714" width="3.5703125" style="98" customWidth="1"/>
    <col min="8715" max="8715" width="1" style="98" customWidth="1"/>
    <col min="8716" max="8716" width="12.42578125" style="98" customWidth="1"/>
    <col min="8717" max="8960" width="9.140625" style="98"/>
    <col min="8961" max="8961" width="1.140625" style="98" customWidth="1"/>
    <col min="8962" max="8962" width="25.7109375" style="98" customWidth="1"/>
    <col min="8963" max="8963" width="4.5703125" style="98" customWidth="1"/>
    <col min="8964" max="8964" width="29.85546875" style="98" customWidth="1"/>
    <col min="8965" max="8965" width="3.7109375" style="98" customWidth="1"/>
    <col min="8966" max="8966" width="63.85546875" style="98" customWidth="1"/>
    <col min="8967" max="8967" width="3.85546875" style="98" customWidth="1"/>
    <col min="8968" max="8968" width="9.140625" style="98"/>
    <col min="8969" max="8969" width="11.5703125" style="98" bestFit="1" customWidth="1"/>
    <col min="8970" max="8970" width="3.5703125" style="98" customWidth="1"/>
    <col min="8971" max="8971" width="1" style="98" customWidth="1"/>
    <col min="8972" max="8972" width="12.42578125" style="98" customWidth="1"/>
    <col min="8973" max="9216" width="9.140625" style="98"/>
    <col min="9217" max="9217" width="1.140625" style="98" customWidth="1"/>
    <col min="9218" max="9218" width="25.7109375" style="98" customWidth="1"/>
    <col min="9219" max="9219" width="4.5703125" style="98" customWidth="1"/>
    <col min="9220" max="9220" width="29.85546875" style="98" customWidth="1"/>
    <col min="9221" max="9221" width="3.7109375" style="98" customWidth="1"/>
    <col min="9222" max="9222" width="63.85546875" style="98" customWidth="1"/>
    <col min="9223" max="9223" width="3.85546875" style="98" customWidth="1"/>
    <col min="9224" max="9224" width="9.140625" style="98"/>
    <col min="9225" max="9225" width="11.5703125" style="98" bestFit="1" customWidth="1"/>
    <col min="9226" max="9226" width="3.5703125" style="98" customWidth="1"/>
    <col min="9227" max="9227" width="1" style="98" customWidth="1"/>
    <col min="9228" max="9228" width="12.42578125" style="98" customWidth="1"/>
    <col min="9229" max="9472" width="9.140625" style="98"/>
    <col min="9473" max="9473" width="1.140625" style="98" customWidth="1"/>
    <col min="9474" max="9474" width="25.7109375" style="98" customWidth="1"/>
    <col min="9475" max="9475" width="4.5703125" style="98" customWidth="1"/>
    <col min="9476" max="9476" width="29.85546875" style="98" customWidth="1"/>
    <col min="9477" max="9477" width="3.7109375" style="98" customWidth="1"/>
    <col min="9478" max="9478" width="63.85546875" style="98" customWidth="1"/>
    <col min="9479" max="9479" width="3.85546875" style="98" customWidth="1"/>
    <col min="9480" max="9480" width="9.140625" style="98"/>
    <col min="9481" max="9481" width="11.5703125" style="98" bestFit="1" customWidth="1"/>
    <col min="9482" max="9482" width="3.5703125" style="98" customWidth="1"/>
    <col min="9483" max="9483" width="1" style="98" customWidth="1"/>
    <col min="9484" max="9484" width="12.42578125" style="98" customWidth="1"/>
    <col min="9485" max="9728" width="9.140625" style="98"/>
    <col min="9729" max="9729" width="1.140625" style="98" customWidth="1"/>
    <col min="9730" max="9730" width="25.7109375" style="98" customWidth="1"/>
    <col min="9731" max="9731" width="4.5703125" style="98" customWidth="1"/>
    <col min="9732" max="9732" width="29.85546875" style="98" customWidth="1"/>
    <col min="9733" max="9733" width="3.7109375" style="98" customWidth="1"/>
    <col min="9734" max="9734" width="63.85546875" style="98" customWidth="1"/>
    <col min="9735" max="9735" width="3.85546875" style="98" customWidth="1"/>
    <col min="9736" max="9736" width="9.140625" style="98"/>
    <col min="9737" max="9737" width="11.5703125" style="98" bestFit="1" customWidth="1"/>
    <col min="9738" max="9738" width="3.5703125" style="98" customWidth="1"/>
    <col min="9739" max="9739" width="1" style="98" customWidth="1"/>
    <col min="9740" max="9740" width="12.42578125" style="98" customWidth="1"/>
    <col min="9741" max="9984" width="9.140625" style="98"/>
    <col min="9985" max="9985" width="1.140625" style="98" customWidth="1"/>
    <col min="9986" max="9986" width="25.7109375" style="98" customWidth="1"/>
    <col min="9987" max="9987" width="4.5703125" style="98" customWidth="1"/>
    <col min="9988" max="9988" width="29.85546875" style="98" customWidth="1"/>
    <col min="9989" max="9989" width="3.7109375" style="98" customWidth="1"/>
    <col min="9990" max="9990" width="63.85546875" style="98" customWidth="1"/>
    <col min="9991" max="9991" width="3.85546875" style="98" customWidth="1"/>
    <col min="9992" max="9992" width="9.140625" style="98"/>
    <col min="9993" max="9993" width="11.5703125" style="98" bestFit="1" customWidth="1"/>
    <col min="9994" max="9994" width="3.5703125" style="98" customWidth="1"/>
    <col min="9995" max="9995" width="1" style="98" customWidth="1"/>
    <col min="9996" max="9996" width="12.42578125" style="98" customWidth="1"/>
    <col min="9997" max="10240" width="9.140625" style="98"/>
    <col min="10241" max="10241" width="1.140625" style="98" customWidth="1"/>
    <col min="10242" max="10242" width="25.7109375" style="98" customWidth="1"/>
    <col min="10243" max="10243" width="4.5703125" style="98" customWidth="1"/>
    <col min="10244" max="10244" width="29.85546875" style="98" customWidth="1"/>
    <col min="10245" max="10245" width="3.7109375" style="98" customWidth="1"/>
    <col min="10246" max="10246" width="63.85546875" style="98" customWidth="1"/>
    <col min="10247" max="10247" width="3.85546875" style="98" customWidth="1"/>
    <col min="10248" max="10248" width="9.140625" style="98"/>
    <col min="10249" max="10249" width="11.5703125" style="98" bestFit="1" customWidth="1"/>
    <col min="10250" max="10250" width="3.5703125" style="98" customWidth="1"/>
    <col min="10251" max="10251" width="1" style="98" customWidth="1"/>
    <col min="10252" max="10252" width="12.42578125" style="98" customWidth="1"/>
    <col min="10253" max="10496" width="9.140625" style="98"/>
    <col min="10497" max="10497" width="1.140625" style="98" customWidth="1"/>
    <col min="10498" max="10498" width="25.7109375" style="98" customWidth="1"/>
    <col min="10499" max="10499" width="4.5703125" style="98" customWidth="1"/>
    <col min="10500" max="10500" width="29.85546875" style="98" customWidth="1"/>
    <col min="10501" max="10501" width="3.7109375" style="98" customWidth="1"/>
    <col min="10502" max="10502" width="63.85546875" style="98" customWidth="1"/>
    <col min="10503" max="10503" width="3.85546875" style="98" customWidth="1"/>
    <col min="10504" max="10504" width="9.140625" style="98"/>
    <col min="10505" max="10505" width="11.5703125" style="98" bestFit="1" customWidth="1"/>
    <col min="10506" max="10506" width="3.5703125" style="98" customWidth="1"/>
    <col min="10507" max="10507" width="1" style="98" customWidth="1"/>
    <col min="10508" max="10508" width="12.42578125" style="98" customWidth="1"/>
    <col min="10509" max="10752" width="9.140625" style="98"/>
    <col min="10753" max="10753" width="1.140625" style="98" customWidth="1"/>
    <col min="10754" max="10754" width="25.7109375" style="98" customWidth="1"/>
    <col min="10755" max="10755" width="4.5703125" style="98" customWidth="1"/>
    <col min="10756" max="10756" width="29.85546875" style="98" customWidth="1"/>
    <col min="10757" max="10757" width="3.7109375" style="98" customWidth="1"/>
    <col min="10758" max="10758" width="63.85546875" style="98" customWidth="1"/>
    <col min="10759" max="10759" width="3.85546875" style="98" customWidth="1"/>
    <col min="10760" max="10760" width="9.140625" style="98"/>
    <col min="10761" max="10761" width="11.5703125" style="98" bestFit="1" customWidth="1"/>
    <col min="10762" max="10762" width="3.5703125" style="98" customWidth="1"/>
    <col min="10763" max="10763" width="1" style="98" customWidth="1"/>
    <col min="10764" max="10764" width="12.42578125" style="98" customWidth="1"/>
    <col min="10765" max="11008" width="9.140625" style="98"/>
    <col min="11009" max="11009" width="1.140625" style="98" customWidth="1"/>
    <col min="11010" max="11010" width="25.7109375" style="98" customWidth="1"/>
    <col min="11011" max="11011" width="4.5703125" style="98" customWidth="1"/>
    <col min="11012" max="11012" width="29.85546875" style="98" customWidth="1"/>
    <col min="11013" max="11013" width="3.7109375" style="98" customWidth="1"/>
    <col min="11014" max="11014" width="63.85546875" style="98" customWidth="1"/>
    <col min="11015" max="11015" width="3.85546875" style="98" customWidth="1"/>
    <col min="11016" max="11016" width="9.140625" style="98"/>
    <col min="11017" max="11017" width="11.5703125" style="98" bestFit="1" customWidth="1"/>
    <col min="11018" max="11018" width="3.5703125" style="98" customWidth="1"/>
    <col min="11019" max="11019" width="1" style="98" customWidth="1"/>
    <col min="11020" max="11020" width="12.42578125" style="98" customWidth="1"/>
    <col min="11021" max="11264" width="9.140625" style="98"/>
    <col min="11265" max="11265" width="1.140625" style="98" customWidth="1"/>
    <col min="11266" max="11266" width="25.7109375" style="98" customWidth="1"/>
    <col min="11267" max="11267" width="4.5703125" style="98" customWidth="1"/>
    <col min="11268" max="11268" width="29.85546875" style="98" customWidth="1"/>
    <col min="11269" max="11269" width="3.7109375" style="98" customWidth="1"/>
    <col min="11270" max="11270" width="63.85546875" style="98" customWidth="1"/>
    <col min="11271" max="11271" width="3.85546875" style="98" customWidth="1"/>
    <col min="11272" max="11272" width="9.140625" style="98"/>
    <col min="11273" max="11273" width="11.5703125" style="98" bestFit="1" customWidth="1"/>
    <col min="11274" max="11274" width="3.5703125" style="98" customWidth="1"/>
    <col min="11275" max="11275" width="1" style="98" customWidth="1"/>
    <col min="11276" max="11276" width="12.42578125" style="98" customWidth="1"/>
    <col min="11277" max="11520" width="9.140625" style="98"/>
    <col min="11521" max="11521" width="1.140625" style="98" customWidth="1"/>
    <col min="11522" max="11522" width="25.7109375" style="98" customWidth="1"/>
    <col min="11523" max="11523" width="4.5703125" style="98" customWidth="1"/>
    <col min="11524" max="11524" width="29.85546875" style="98" customWidth="1"/>
    <col min="11525" max="11525" width="3.7109375" style="98" customWidth="1"/>
    <col min="11526" max="11526" width="63.85546875" style="98" customWidth="1"/>
    <col min="11527" max="11527" width="3.85546875" style="98" customWidth="1"/>
    <col min="11528" max="11528" width="9.140625" style="98"/>
    <col min="11529" max="11529" width="11.5703125" style="98" bestFit="1" customWidth="1"/>
    <col min="11530" max="11530" width="3.5703125" style="98" customWidth="1"/>
    <col min="11531" max="11531" width="1" style="98" customWidth="1"/>
    <col min="11532" max="11532" width="12.42578125" style="98" customWidth="1"/>
    <col min="11533" max="11776" width="9.140625" style="98"/>
    <col min="11777" max="11777" width="1.140625" style="98" customWidth="1"/>
    <col min="11778" max="11778" width="25.7109375" style="98" customWidth="1"/>
    <col min="11779" max="11779" width="4.5703125" style="98" customWidth="1"/>
    <col min="11780" max="11780" width="29.85546875" style="98" customWidth="1"/>
    <col min="11781" max="11781" width="3.7109375" style="98" customWidth="1"/>
    <col min="11782" max="11782" width="63.85546875" style="98" customWidth="1"/>
    <col min="11783" max="11783" width="3.85546875" style="98" customWidth="1"/>
    <col min="11784" max="11784" width="9.140625" style="98"/>
    <col min="11785" max="11785" width="11.5703125" style="98" bestFit="1" customWidth="1"/>
    <col min="11786" max="11786" width="3.5703125" style="98" customWidth="1"/>
    <col min="11787" max="11787" width="1" style="98" customWidth="1"/>
    <col min="11788" max="11788" width="12.42578125" style="98" customWidth="1"/>
    <col min="11789" max="12032" width="9.140625" style="98"/>
    <col min="12033" max="12033" width="1.140625" style="98" customWidth="1"/>
    <col min="12034" max="12034" width="25.7109375" style="98" customWidth="1"/>
    <col min="12035" max="12035" width="4.5703125" style="98" customWidth="1"/>
    <col min="12036" max="12036" width="29.85546875" style="98" customWidth="1"/>
    <col min="12037" max="12037" width="3.7109375" style="98" customWidth="1"/>
    <col min="12038" max="12038" width="63.85546875" style="98" customWidth="1"/>
    <col min="12039" max="12039" width="3.85546875" style="98" customWidth="1"/>
    <col min="12040" max="12040" width="9.140625" style="98"/>
    <col min="12041" max="12041" width="11.5703125" style="98" bestFit="1" customWidth="1"/>
    <col min="12042" max="12042" width="3.5703125" style="98" customWidth="1"/>
    <col min="12043" max="12043" width="1" style="98" customWidth="1"/>
    <col min="12044" max="12044" width="12.42578125" style="98" customWidth="1"/>
    <col min="12045" max="12288" width="9.140625" style="98"/>
    <col min="12289" max="12289" width="1.140625" style="98" customWidth="1"/>
    <col min="12290" max="12290" width="25.7109375" style="98" customWidth="1"/>
    <col min="12291" max="12291" width="4.5703125" style="98" customWidth="1"/>
    <col min="12292" max="12292" width="29.85546875" style="98" customWidth="1"/>
    <col min="12293" max="12293" width="3.7109375" style="98" customWidth="1"/>
    <col min="12294" max="12294" width="63.85546875" style="98" customWidth="1"/>
    <col min="12295" max="12295" width="3.85546875" style="98" customWidth="1"/>
    <col min="12296" max="12296" width="9.140625" style="98"/>
    <col min="12297" max="12297" width="11.5703125" style="98" bestFit="1" customWidth="1"/>
    <col min="12298" max="12298" width="3.5703125" style="98" customWidth="1"/>
    <col min="12299" max="12299" width="1" style="98" customWidth="1"/>
    <col min="12300" max="12300" width="12.42578125" style="98" customWidth="1"/>
    <col min="12301" max="12544" width="9.140625" style="98"/>
    <col min="12545" max="12545" width="1.140625" style="98" customWidth="1"/>
    <col min="12546" max="12546" width="25.7109375" style="98" customWidth="1"/>
    <col min="12547" max="12547" width="4.5703125" style="98" customWidth="1"/>
    <col min="12548" max="12548" width="29.85546875" style="98" customWidth="1"/>
    <col min="12549" max="12549" width="3.7109375" style="98" customWidth="1"/>
    <col min="12550" max="12550" width="63.85546875" style="98" customWidth="1"/>
    <col min="12551" max="12551" width="3.85546875" style="98" customWidth="1"/>
    <col min="12552" max="12552" width="9.140625" style="98"/>
    <col min="12553" max="12553" width="11.5703125" style="98" bestFit="1" customWidth="1"/>
    <col min="12554" max="12554" width="3.5703125" style="98" customWidth="1"/>
    <col min="12555" max="12555" width="1" style="98" customWidth="1"/>
    <col min="12556" max="12556" width="12.42578125" style="98" customWidth="1"/>
    <col min="12557" max="12800" width="9.140625" style="98"/>
    <col min="12801" max="12801" width="1.140625" style="98" customWidth="1"/>
    <col min="12802" max="12802" width="25.7109375" style="98" customWidth="1"/>
    <col min="12803" max="12803" width="4.5703125" style="98" customWidth="1"/>
    <col min="12804" max="12804" width="29.85546875" style="98" customWidth="1"/>
    <col min="12805" max="12805" width="3.7109375" style="98" customWidth="1"/>
    <col min="12806" max="12806" width="63.85546875" style="98" customWidth="1"/>
    <col min="12807" max="12807" width="3.85546875" style="98" customWidth="1"/>
    <col min="12808" max="12808" width="9.140625" style="98"/>
    <col min="12809" max="12809" width="11.5703125" style="98" bestFit="1" customWidth="1"/>
    <col min="12810" max="12810" width="3.5703125" style="98" customWidth="1"/>
    <col min="12811" max="12811" width="1" style="98" customWidth="1"/>
    <col min="12812" max="12812" width="12.42578125" style="98" customWidth="1"/>
    <col min="12813" max="13056" width="9.140625" style="98"/>
    <col min="13057" max="13057" width="1.140625" style="98" customWidth="1"/>
    <col min="13058" max="13058" width="25.7109375" style="98" customWidth="1"/>
    <col min="13059" max="13059" width="4.5703125" style="98" customWidth="1"/>
    <col min="13060" max="13060" width="29.85546875" style="98" customWidth="1"/>
    <col min="13061" max="13061" width="3.7109375" style="98" customWidth="1"/>
    <col min="13062" max="13062" width="63.85546875" style="98" customWidth="1"/>
    <col min="13063" max="13063" width="3.85546875" style="98" customWidth="1"/>
    <col min="13064" max="13064" width="9.140625" style="98"/>
    <col min="13065" max="13065" width="11.5703125" style="98" bestFit="1" customWidth="1"/>
    <col min="13066" max="13066" width="3.5703125" style="98" customWidth="1"/>
    <col min="13067" max="13067" width="1" style="98" customWidth="1"/>
    <col min="13068" max="13068" width="12.42578125" style="98" customWidth="1"/>
    <col min="13069" max="13312" width="9.140625" style="98"/>
    <col min="13313" max="13313" width="1.140625" style="98" customWidth="1"/>
    <col min="13314" max="13314" width="25.7109375" style="98" customWidth="1"/>
    <col min="13315" max="13315" width="4.5703125" style="98" customWidth="1"/>
    <col min="13316" max="13316" width="29.85546875" style="98" customWidth="1"/>
    <col min="13317" max="13317" width="3.7109375" style="98" customWidth="1"/>
    <col min="13318" max="13318" width="63.85546875" style="98" customWidth="1"/>
    <col min="13319" max="13319" width="3.85546875" style="98" customWidth="1"/>
    <col min="13320" max="13320" width="9.140625" style="98"/>
    <col min="13321" max="13321" width="11.5703125" style="98" bestFit="1" customWidth="1"/>
    <col min="13322" max="13322" width="3.5703125" style="98" customWidth="1"/>
    <col min="13323" max="13323" width="1" style="98" customWidth="1"/>
    <col min="13324" max="13324" width="12.42578125" style="98" customWidth="1"/>
    <col min="13325" max="13568" width="9.140625" style="98"/>
    <col min="13569" max="13569" width="1.140625" style="98" customWidth="1"/>
    <col min="13570" max="13570" width="25.7109375" style="98" customWidth="1"/>
    <col min="13571" max="13571" width="4.5703125" style="98" customWidth="1"/>
    <col min="13572" max="13572" width="29.85546875" style="98" customWidth="1"/>
    <col min="13573" max="13573" width="3.7109375" style="98" customWidth="1"/>
    <col min="13574" max="13574" width="63.85546875" style="98" customWidth="1"/>
    <col min="13575" max="13575" width="3.85546875" style="98" customWidth="1"/>
    <col min="13576" max="13576" width="9.140625" style="98"/>
    <col min="13577" max="13577" width="11.5703125" style="98" bestFit="1" customWidth="1"/>
    <col min="13578" max="13578" width="3.5703125" style="98" customWidth="1"/>
    <col min="13579" max="13579" width="1" style="98" customWidth="1"/>
    <col min="13580" max="13580" width="12.42578125" style="98" customWidth="1"/>
    <col min="13581" max="13824" width="9.140625" style="98"/>
    <col min="13825" max="13825" width="1.140625" style="98" customWidth="1"/>
    <col min="13826" max="13826" width="25.7109375" style="98" customWidth="1"/>
    <col min="13827" max="13827" width="4.5703125" style="98" customWidth="1"/>
    <col min="13828" max="13828" width="29.85546875" style="98" customWidth="1"/>
    <col min="13829" max="13829" width="3.7109375" style="98" customWidth="1"/>
    <col min="13830" max="13830" width="63.85546875" style="98" customWidth="1"/>
    <col min="13831" max="13831" width="3.85546875" style="98" customWidth="1"/>
    <col min="13832" max="13832" width="9.140625" style="98"/>
    <col min="13833" max="13833" width="11.5703125" style="98" bestFit="1" customWidth="1"/>
    <col min="13834" max="13834" width="3.5703125" style="98" customWidth="1"/>
    <col min="13835" max="13835" width="1" style="98" customWidth="1"/>
    <col min="13836" max="13836" width="12.42578125" style="98" customWidth="1"/>
    <col min="13837" max="14080" width="9.140625" style="98"/>
    <col min="14081" max="14081" width="1.140625" style="98" customWidth="1"/>
    <col min="14082" max="14082" width="25.7109375" style="98" customWidth="1"/>
    <col min="14083" max="14083" width="4.5703125" style="98" customWidth="1"/>
    <col min="14084" max="14084" width="29.85546875" style="98" customWidth="1"/>
    <col min="14085" max="14085" width="3.7109375" style="98" customWidth="1"/>
    <col min="14086" max="14086" width="63.85546875" style="98" customWidth="1"/>
    <col min="14087" max="14087" width="3.85546875" style="98" customWidth="1"/>
    <col min="14088" max="14088" width="9.140625" style="98"/>
    <col min="14089" max="14089" width="11.5703125" style="98" bestFit="1" customWidth="1"/>
    <col min="14090" max="14090" width="3.5703125" style="98" customWidth="1"/>
    <col min="14091" max="14091" width="1" style="98" customWidth="1"/>
    <col min="14092" max="14092" width="12.42578125" style="98" customWidth="1"/>
    <col min="14093" max="14336" width="9.140625" style="98"/>
    <col min="14337" max="14337" width="1.140625" style="98" customWidth="1"/>
    <col min="14338" max="14338" width="25.7109375" style="98" customWidth="1"/>
    <col min="14339" max="14339" width="4.5703125" style="98" customWidth="1"/>
    <col min="14340" max="14340" width="29.85546875" style="98" customWidth="1"/>
    <col min="14341" max="14341" width="3.7109375" style="98" customWidth="1"/>
    <col min="14342" max="14342" width="63.85546875" style="98" customWidth="1"/>
    <col min="14343" max="14343" width="3.85546875" style="98" customWidth="1"/>
    <col min="14344" max="14344" width="9.140625" style="98"/>
    <col min="14345" max="14345" width="11.5703125" style="98" bestFit="1" customWidth="1"/>
    <col min="14346" max="14346" width="3.5703125" style="98" customWidth="1"/>
    <col min="14347" max="14347" width="1" style="98" customWidth="1"/>
    <col min="14348" max="14348" width="12.42578125" style="98" customWidth="1"/>
    <col min="14349" max="14592" width="9.140625" style="98"/>
    <col min="14593" max="14593" width="1.140625" style="98" customWidth="1"/>
    <col min="14594" max="14594" width="25.7109375" style="98" customWidth="1"/>
    <col min="14595" max="14595" width="4.5703125" style="98" customWidth="1"/>
    <col min="14596" max="14596" width="29.85546875" style="98" customWidth="1"/>
    <col min="14597" max="14597" width="3.7109375" style="98" customWidth="1"/>
    <col min="14598" max="14598" width="63.85546875" style="98" customWidth="1"/>
    <col min="14599" max="14599" width="3.85546875" style="98" customWidth="1"/>
    <col min="14600" max="14600" width="9.140625" style="98"/>
    <col min="14601" max="14601" width="11.5703125" style="98" bestFit="1" customWidth="1"/>
    <col min="14602" max="14602" width="3.5703125" style="98" customWidth="1"/>
    <col min="14603" max="14603" width="1" style="98" customWidth="1"/>
    <col min="14604" max="14604" width="12.42578125" style="98" customWidth="1"/>
    <col min="14605" max="14848" width="9.140625" style="98"/>
    <col min="14849" max="14849" width="1.140625" style="98" customWidth="1"/>
    <col min="14850" max="14850" width="25.7109375" style="98" customWidth="1"/>
    <col min="14851" max="14851" width="4.5703125" style="98" customWidth="1"/>
    <col min="14852" max="14852" width="29.85546875" style="98" customWidth="1"/>
    <col min="14853" max="14853" width="3.7109375" style="98" customWidth="1"/>
    <col min="14854" max="14854" width="63.85546875" style="98" customWidth="1"/>
    <col min="14855" max="14855" width="3.85546875" style="98" customWidth="1"/>
    <col min="14856" max="14856" width="9.140625" style="98"/>
    <col min="14857" max="14857" width="11.5703125" style="98" bestFit="1" customWidth="1"/>
    <col min="14858" max="14858" width="3.5703125" style="98" customWidth="1"/>
    <col min="14859" max="14859" width="1" style="98" customWidth="1"/>
    <col min="14860" max="14860" width="12.42578125" style="98" customWidth="1"/>
    <col min="14861" max="15104" width="9.140625" style="98"/>
    <col min="15105" max="15105" width="1.140625" style="98" customWidth="1"/>
    <col min="15106" max="15106" width="25.7109375" style="98" customWidth="1"/>
    <col min="15107" max="15107" width="4.5703125" style="98" customWidth="1"/>
    <col min="15108" max="15108" width="29.85546875" style="98" customWidth="1"/>
    <col min="15109" max="15109" width="3.7109375" style="98" customWidth="1"/>
    <col min="15110" max="15110" width="63.85546875" style="98" customWidth="1"/>
    <col min="15111" max="15111" width="3.85546875" style="98" customWidth="1"/>
    <col min="15112" max="15112" width="9.140625" style="98"/>
    <col min="15113" max="15113" width="11.5703125" style="98" bestFit="1" customWidth="1"/>
    <col min="15114" max="15114" width="3.5703125" style="98" customWidth="1"/>
    <col min="15115" max="15115" width="1" style="98" customWidth="1"/>
    <col min="15116" max="15116" width="12.42578125" style="98" customWidth="1"/>
    <col min="15117" max="15360" width="9.140625" style="98"/>
    <col min="15361" max="15361" width="1.140625" style="98" customWidth="1"/>
    <col min="15362" max="15362" width="25.7109375" style="98" customWidth="1"/>
    <col min="15363" max="15363" width="4.5703125" style="98" customWidth="1"/>
    <col min="15364" max="15364" width="29.85546875" style="98" customWidth="1"/>
    <col min="15365" max="15365" width="3.7109375" style="98" customWidth="1"/>
    <col min="15366" max="15366" width="63.85546875" style="98" customWidth="1"/>
    <col min="15367" max="15367" width="3.85546875" style="98" customWidth="1"/>
    <col min="15368" max="15368" width="9.140625" style="98"/>
    <col min="15369" max="15369" width="11.5703125" style="98" bestFit="1" customWidth="1"/>
    <col min="15370" max="15370" width="3.5703125" style="98" customWidth="1"/>
    <col min="15371" max="15371" width="1" style="98" customWidth="1"/>
    <col min="15372" max="15372" width="12.42578125" style="98" customWidth="1"/>
    <col min="15373" max="15616" width="9.140625" style="98"/>
    <col min="15617" max="15617" width="1.140625" style="98" customWidth="1"/>
    <col min="15618" max="15618" width="25.7109375" style="98" customWidth="1"/>
    <col min="15619" max="15619" width="4.5703125" style="98" customWidth="1"/>
    <col min="15620" max="15620" width="29.85546875" style="98" customWidth="1"/>
    <col min="15621" max="15621" width="3.7109375" style="98" customWidth="1"/>
    <col min="15622" max="15622" width="63.85546875" style="98" customWidth="1"/>
    <col min="15623" max="15623" width="3.85546875" style="98" customWidth="1"/>
    <col min="15624" max="15624" width="9.140625" style="98"/>
    <col min="15625" max="15625" width="11.5703125" style="98" bestFit="1" customWidth="1"/>
    <col min="15626" max="15626" width="3.5703125" style="98" customWidth="1"/>
    <col min="15627" max="15627" width="1" style="98" customWidth="1"/>
    <col min="15628" max="15628" width="12.42578125" style="98" customWidth="1"/>
    <col min="15629" max="15872" width="9.140625" style="98"/>
    <col min="15873" max="15873" width="1.140625" style="98" customWidth="1"/>
    <col min="15874" max="15874" width="25.7109375" style="98" customWidth="1"/>
    <col min="15875" max="15875" width="4.5703125" style="98" customWidth="1"/>
    <col min="15876" max="15876" width="29.85546875" style="98" customWidth="1"/>
    <col min="15877" max="15877" width="3.7109375" style="98" customWidth="1"/>
    <col min="15878" max="15878" width="63.85546875" style="98" customWidth="1"/>
    <col min="15879" max="15879" width="3.85546875" style="98" customWidth="1"/>
    <col min="15880" max="15880" width="9.140625" style="98"/>
    <col min="15881" max="15881" width="11.5703125" style="98" bestFit="1" customWidth="1"/>
    <col min="15882" max="15882" width="3.5703125" style="98" customWidth="1"/>
    <col min="15883" max="15883" width="1" style="98" customWidth="1"/>
    <col min="15884" max="15884" width="12.42578125" style="98" customWidth="1"/>
    <col min="15885" max="16128" width="9.140625" style="98"/>
    <col min="16129" max="16129" width="1.140625" style="98" customWidth="1"/>
    <col min="16130" max="16130" width="25.7109375" style="98" customWidth="1"/>
    <col min="16131" max="16131" width="4.5703125" style="98" customWidth="1"/>
    <col min="16132" max="16132" width="29.85546875" style="98" customWidth="1"/>
    <col min="16133" max="16133" width="3.7109375" style="98" customWidth="1"/>
    <col min="16134" max="16134" width="63.85546875" style="98" customWidth="1"/>
    <col min="16135" max="16135" width="3.85546875" style="98" customWidth="1"/>
    <col min="16136" max="16136" width="9.140625" style="98"/>
    <col min="16137" max="16137" width="11.5703125" style="98" bestFit="1" customWidth="1"/>
    <col min="16138" max="16138" width="3.5703125" style="98" customWidth="1"/>
    <col min="16139" max="16139" width="1" style="98" customWidth="1"/>
    <col min="16140" max="16140" width="12.42578125" style="98" customWidth="1"/>
    <col min="16141" max="16384" width="9.140625" style="98"/>
  </cols>
  <sheetData>
    <row r="1" spans="2:10" ht="18.75">
      <c r="B1" s="247"/>
      <c r="C1" s="248"/>
      <c r="D1" s="99"/>
      <c r="E1" s="100"/>
      <c r="F1" s="101"/>
      <c r="G1" s="101"/>
      <c r="H1" s="101"/>
      <c r="I1" s="101"/>
      <c r="J1" s="102"/>
    </row>
    <row r="2" spans="2:10">
      <c r="B2" s="103"/>
      <c r="J2" s="105"/>
    </row>
    <row r="3" spans="2:10">
      <c r="B3" s="103"/>
      <c r="J3" s="105"/>
    </row>
    <row r="4" spans="2:10">
      <c r="B4" s="103"/>
      <c r="F4"/>
      <c r="J4" s="105"/>
    </row>
    <row r="5" spans="2:10">
      <c r="B5" s="103"/>
      <c r="J5" s="105"/>
    </row>
    <row r="6" spans="2:10">
      <c r="B6" s="106"/>
      <c r="J6" s="105"/>
    </row>
    <row r="7" spans="2:10">
      <c r="B7" s="103"/>
      <c r="H7" s="107" t="s">
        <v>215</v>
      </c>
      <c r="I7" s="108">
        <v>45180</v>
      </c>
      <c r="J7" s="105"/>
    </row>
    <row r="8" spans="2:10">
      <c r="B8" s="103"/>
      <c r="J8" s="105"/>
    </row>
    <row r="9" spans="2:10" ht="23.25">
      <c r="B9" s="249" t="s">
        <v>216</v>
      </c>
      <c r="C9" s="250"/>
      <c r="D9" s="250"/>
      <c r="E9" s="250"/>
      <c r="F9" s="250"/>
      <c r="G9" s="250"/>
      <c r="H9" s="250"/>
      <c r="I9" s="250"/>
      <c r="J9" s="251"/>
    </row>
    <row r="10" spans="2:10" ht="23.25">
      <c r="B10" s="109"/>
      <c r="C10" s="110"/>
      <c r="D10" s="110"/>
      <c r="E10" s="110"/>
      <c r="F10" s="110"/>
      <c r="G10" s="110"/>
      <c r="H10" s="110"/>
      <c r="I10" s="110"/>
      <c r="J10" s="111"/>
    </row>
    <row r="11" spans="2:10" ht="16.5">
      <c r="B11" s="112"/>
      <c r="C11" s="113"/>
      <c r="E11" s="113"/>
      <c r="F11" s="114"/>
      <c r="G11" s="115"/>
      <c r="H11" s="115"/>
      <c r="I11" s="115"/>
      <c r="J11" s="105"/>
    </row>
    <row r="12" spans="2:10" ht="17.25" thickBot="1">
      <c r="B12" s="112"/>
      <c r="C12" s="116"/>
      <c r="D12" s="117"/>
      <c r="E12" s="116"/>
      <c r="F12" s="114"/>
      <c r="J12" s="105"/>
    </row>
    <row r="13" spans="2:10">
      <c r="B13" s="118" t="s">
        <v>217</v>
      </c>
      <c r="C13" s="252" t="s">
        <v>218</v>
      </c>
      <c r="D13" s="253"/>
      <c r="E13" s="254"/>
      <c r="F13" s="119" t="s">
        <v>219</v>
      </c>
      <c r="G13" s="255"/>
      <c r="H13" s="256"/>
      <c r="I13" s="256"/>
      <c r="J13" s="257"/>
    </row>
    <row r="14" spans="2:10">
      <c r="B14" s="120" t="s">
        <v>220</v>
      </c>
      <c r="C14" s="258" t="s">
        <v>221</v>
      </c>
      <c r="D14" s="259"/>
      <c r="E14" s="260"/>
      <c r="F14" s="121" t="s">
        <v>222</v>
      </c>
      <c r="G14" s="261"/>
      <c r="H14" s="262"/>
      <c r="I14" s="262"/>
      <c r="J14" s="263"/>
    </row>
    <row r="15" spans="2:10" ht="15.75" thickBot="1">
      <c r="B15" s="122" t="s">
        <v>223</v>
      </c>
      <c r="C15" s="264" t="s">
        <v>224</v>
      </c>
      <c r="D15" s="265"/>
      <c r="E15" s="266"/>
      <c r="F15" s="123" t="s">
        <v>225</v>
      </c>
      <c r="G15" s="267"/>
      <c r="H15" s="268"/>
      <c r="I15" s="268"/>
      <c r="J15" s="269"/>
    </row>
    <row r="16" spans="2:10" ht="16.5">
      <c r="B16" s="112"/>
      <c r="C16" s="114"/>
      <c r="D16" s="114"/>
      <c r="E16" s="114"/>
      <c r="F16" s="114"/>
      <c r="G16" s="104"/>
      <c r="H16" s="104"/>
      <c r="I16" s="104"/>
      <c r="J16" s="124"/>
    </row>
    <row r="17" spans="2:10" ht="16.5">
      <c r="B17" s="112"/>
      <c r="C17" s="114"/>
      <c r="D17" s="114"/>
      <c r="E17" s="114"/>
      <c r="F17" s="114"/>
      <c r="G17" s="104"/>
      <c r="H17" s="104"/>
      <c r="I17" s="104"/>
      <c r="J17" s="124"/>
    </row>
    <row r="18" spans="2:10" ht="15.75" thickBot="1">
      <c r="B18" s="103"/>
      <c r="C18" s="104"/>
      <c r="E18" s="104"/>
      <c r="F18" s="104"/>
      <c r="G18" s="104"/>
      <c r="H18" s="104"/>
      <c r="I18" s="104"/>
      <c r="J18" s="124"/>
    </row>
    <row r="19" spans="2:10">
      <c r="B19" s="125"/>
      <c r="C19" s="126"/>
      <c r="D19" s="127"/>
      <c r="E19" s="126"/>
      <c r="F19" s="126"/>
      <c r="G19" s="127"/>
      <c r="H19" s="270"/>
      <c r="I19" s="270"/>
      <c r="J19" s="271"/>
    </row>
    <row r="20" spans="2:10" ht="24.75" customHeight="1">
      <c r="B20" s="128" t="s">
        <v>226</v>
      </c>
      <c r="C20" s="129"/>
      <c r="D20" s="130" t="s">
        <v>227</v>
      </c>
      <c r="E20" s="129"/>
      <c r="F20" s="130" t="s">
        <v>228</v>
      </c>
      <c r="G20" s="129"/>
      <c r="H20" s="272" t="s">
        <v>229</v>
      </c>
      <c r="I20" s="272"/>
      <c r="J20" s="273"/>
    </row>
    <row r="21" spans="2:10" ht="15.75" thickBot="1">
      <c r="B21" s="131"/>
      <c r="C21" s="132"/>
      <c r="D21" s="133"/>
      <c r="E21" s="132"/>
      <c r="F21" s="133"/>
      <c r="G21" s="132"/>
      <c r="H21" s="274"/>
      <c r="I21" s="274"/>
      <c r="J21" s="275"/>
    </row>
    <row r="22" spans="2:10" ht="24" customHeight="1" thickBot="1">
      <c r="B22" s="244" t="s">
        <v>230</v>
      </c>
      <c r="C22" s="245"/>
      <c r="D22" s="245"/>
      <c r="E22" s="245"/>
      <c r="F22" s="245"/>
      <c r="G22" s="245"/>
      <c r="H22" s="245"/>
      <c r="I22" s="245"/>
      <c r="J22" s="246"/>
    </row>
    <row r="23" spans="2:10">
      <c r="B23" s="134">
        <v>1</v>
      </c>
      <c r="D23" s="135">
        <v>1745550380</v>
      </c>
      <c r="F23" s="136" t="s">
        <v>231</v>
      </c>
      <c r="H23" s="137"/>
      <c r="I23" s="137"/>
      <c r="J23" s="138"/>
    </row>
    <row r="24" spans="2:10">
      <c r="B24" s="139">
        <v>1</v>
      </c>
      <c r="D24" s="140">
        <v>1099500310</v>
      </c>
      <c r="F24" s="141" t="s">
        <v>232</v>
      </c>
      <c r="H24" s="142"/>
      <c r="I24" s="142"/>
      <c r="J24" s="143"/>
    </row>
    <row r="25" spans="2:10">
      <c r="B25" s="139">
        <v>2</v>
      </c>
      <c r="D25" s="144" t="s">
        <v>233</v>
      </c>
      <c r="F25" s="141" t="s">
        <v>234</v>
      </c>
      <c r="H25" s="142"/>
      <c r="I25" s="142"/>
      <c r="J25" s="143"/>
    </row>
    <row r="26" spans="2:10">
      <c r="B26" s="139">
        <v>2</v>
      </c>
      <c r="D26" s="145" t="s">
        <v>235</v>
      </c>
      <c r="F26" s="141" t="s">
        <v>236</v>
      </c>
      <c r="H26" s="142"/>
      <c r="I26" s="142"/>
      <c r="J26" s="143"/>
    </row>
    <row r="27" spans="2:10">
      <c r="B27" s="139">
        <v>1</v>
      </c>
      <c r="D27" s="145" t="s">
        <v>237</v>
      </c>
      <c r="F27" s="141" t="s">
        <v>238</v>
      </c>
      <c r="H27" s="146"/>
      <c r="I27" s="146"/>
      <c r="J27" s="147"/>
    </row>
    <row r="28" spans="2:10">
      <c r="B28" s="148">
        <v>2</v>
      </c>
      <c r="D28" s="149" t="s">
        <v>239</v>
      </c>
      <c r="F28" s="150" t="s">
        <v>240</v>
      </c>
      <c r="H28" s="146"/>
      <c r="I28" s="146"/>
      <c r="J28" s="147"/>
    </row>
    <row r="29" spans="2:10">
      <c r="B29" s="148">
        <v>1</v>
      </c>
      <c r="D29" s="149" t="s">
        <v>241</v>
      </c>
      <c r="F29" s="150" t="s">
        <v>242</v>
      </c>
      <c r="H29" s="146"/>
      <c r="I29" s="146"/>
      <c r="J29" s="147"/>
    </row>
    <row r="30" spans="2:10">
      <c r="B30" s="148">
        <v>2</v>
      </c>
      <c r="D30" s="149" t="s">
        <v>243</v>
      </c>
      <c r="F30" s="150" t="s">
        <v>244</v>
      </c>
      <c r="H30" s="146"/>
      <c r="I30" s="146"/>
      <c r="J30" s="147"/>
    </row>
    <row r="31" spans="2:10" ht="15.75" thickBot="1">
      <c r="B31" s="148">
        <v>1</v>
      </c>
      <c r="D31" s="149" t="s">
        <v>245</v>
      </c>
      <c r="F31" s="150" t="s">
        <v>246</v>
      </c>
      <c r="H31" s="146"/>
      <c r="I31" s="146"/>
      <c r="J31" s="147"/>
    </row>
    <row r="32" spans="2:10" ht="24" customHeight="1" thickBot="1">
      <c r="B32" s="244" t="s">
        <v>247</v>
      </c>
      <c r="C32" s="245"/>
      <c r="D32" s="245"/>
      <c r="E32" s="245"/>
      <c r="F32" s="245"/>
      <c r="G32" s="245"/>
      <c r="H32" s="245"/>
      <c r="I32" s="245"/>
      <c r="J32" s="246"/>
    </row>
    <row r="33" spans="2:10">
      <c r="B33" s="148">
        <v>1</v>
      </c>
      <c r="D33" s="149">
        <v>1745452730</v>
      </c>
      <c r="F33" s="150" t="s">
        <v>248</v>
      </c>
      <c r="H33" s="146"/>
      <c r="I33" s="146"/>
      <c r="J33" s="147"/>
    </row>
    <row r="34" spans="2:10">
      <c r="B34" s="148">
        <v>1</v>
      </c>
      <c r="D34" s="149">
        <v>1745452880</v>
      </c>
      <c r="F34" s="150" t="s">
        <v>249</v>
      </c>
      <c r="H34" s="146"/>
      <c r="I34" s="146"/>
      <c r="J34" s="147"/>
    </row>
    <row r="35" spans="2:10">
      <c r="B35" s="148">
        <v>2</v>
      </c>
      <c r="D35" s="149" t="s">
        <v>250</v>
      </c>
      <c r="F35" s="150" t="s">
        <v>251</v>
      </c>
      <c r="H35" s="146"/>
      <c r="I35" s="146"/>
      <c r="J35" s="147"/>
    </row>
    <row r="36" spans="2:10">
      <c r="B36" s="148">
        <v>2</v>
      </c>
      <c r="D36" s="149" t="s">
        <v>252</v>
      </c>
      <c r="F36" s="150" t="s">
        <v>253</v>
      </c>
      <c r="H36" s="146"/>
      <c r="I36" s="146"/>
      <c r="J36" s="147"/>
    </row>
    <row r="37" spans="2:10">
      <c r="B37" s="148">
        <v>2</v>
      </c>
      <c r="D37" s="149" t="s">
        <v>254</v>
      </c>
      <c r="F37" s="150" t="s">
        <v>255</v>
      </c>
      <c r="H37" s="146"/>
      <c r="I37" s="146"/>
      <c r="J37" s="147"/>
    </row>
    <row r="38" spans="2:10">
      <c r="B38" s="148">
        <v>1</v>
      </c>
      <c r="D38" s="149" t="s">
        <v>256</v>
      </c>
      <c r="F38" s="150" t="s">
        <v>257</v>
      </c>
      <c r="H38" s="146"/>
      <c r="I38" s="146"/>
      <c r="J38" s="147"/>
    </row>
    <row r="39" spans="2:10">
      <c r="B39" s="148">
        <v>1</v>
      </c>
      <c r="D39" s="149" t="s">
        <v>258</v>
      </c>
      <c r="F39" s="150" t="s">
        <v>259</v>
      </c>
      <c r="H39" s="146"/>
      <c r="I39" s="146"/>
      <c r="J39" s="147"/>
    </row>
    <row r="40" spans="2:10">
      <c r="B40" s="148">
        <v>1</v>
      </c>
      <c r="D40" s="149" t="s">
        <v>260</v>
      </c>
      <c r="F40" s="150" t="s">
        <v>261</v>
      </c>
      <c r="H40" s="146"/>
      <c r="I40" s="146"/>
      <c r="J40" s="147"/>
    </row>
    <row r="41" spans="2:10">
      <c r="B41" s="148">
        <v>1</v>
      </c>
      <c r="D41" s="149">
        <v>1800057554</v>
      </c>
      <c r="F41" s="150" t="s">
        <v>262</v>
      </c>
      <c r="H41" s="146"/>
      <c r="I41" s="146"/>
      <c r="J41" s="147"/>
    </row>
    <row r="42" spans="2:10">
      <c r="B42" s="148">
        <v>2</v>
      </c>
      <c r="D42" s="149" t="s">
        <v>263</v>
      </c>
      <c r="F42" s="150" t="s">
        <v>264</v>
      </c>
      <c r="H42" s="146"/>
      <c r="I42" s="146"/>
      <c r="J42" s="147"/>
    </row>
    <row r="43" spans="2:10">
      <c r="B43" s="151">
        <v>14</v>
      </c>
      <c r="C43" s="152"/>
      <c r="D43" s="153" t="s">
        <v>265</v>
      </c>
      <c r="E43" s="152"/>
      <c r="F43" s="154" t="s">
        <v>251</v>
      </c>
      <c r="G43" s="152"/>
      <c r="H43" s="155"/>
      <c r="I43" s="155"/>
      <c r="J43" s="156"/>
    </row>
    <row r="44" spans="2:10">
      <c r="B44" s="148">
        <v>2</v>
      </c>
      <c r="D44" s="149" t="s">
        <v>266</v>
      </c>
      <c r="F44" s="150" t="s">
        <v>267</v>
      </c>
      <c r="H44" s="146"/>
      <c r="I44" s="146"/>
      <c r="J44" s="147"/>
    </row>
    <row r="45" spans="2:10">
      <c r="B45" s="151">
        <v>2</v>
      </c>
      <c r="C45" s="152"/>
      <c r="D45" s="153" t="s">
        <v>268</v>
      </c>
      <c r="E45" s="152"/>
      <c r="F45" s="154" t="s">
        <v>269</v>
      </c>
      <c r="G45" s="152"/>
      <c r="H45" s="155"/>
      <c r="I45" s="155"/>
      <c r="J45" s="156"/>
    </row>
    <row r="46" spans="2:10" ht="15.75" thickBot="1">
      <c r="B46" s="148">
        <v>1</v>
      </c>
      <c r="D46" s="149">
        <v>2018769720</v>
      </c>
      <c r="F46" s="150" t="s">
        <v>270</v>
      </c>
      <c r="H46" s="146"/>
      <c r="I46" s="146"/>
      <c r="J46" s="147"/>
    </row>
    <row r="47" spans="2:10" ht="24" customHeight="1" thickBot="1">
      <c r="B47" s="244" t="s">
        <v>271</v>
      </c>
      <c r="C47" s="245"/>
      <c r="D47" s="245"/>
      <c r="E47" s="245"/>
      <c r="F47" s="245"/>
      <c r="G47" s="245"/>
      <c r="H47" s="245"/>
      <c r="I47" s="245"/>
      <c r="J47" s="246"/>
    </row>
    <row r="48" spans="2:10">
      <c r="B48" s="157">
        <v>1</v>
      </c>
      <c r="D48" s="158">
        <v>1745451270</v>
      </c>
      <c r="F48" t="s">
        <v>272</v>
      </c>
      <c r="J48" s="105"/>
    </row>
    <row r="49" spans="2:10">
      <c r="B49" s="148">
        <v>8</v>
      </c>
      <c r="D49" s="149">
        <v>1099043210</v>
      </c>
      <c r="F49" s="150" t="s">
        <v>273</v>
      </c>
      <c r="H49" s="146"/>
      <c r="I49" s="146"/>
      <c r="J49" s="147"/>
    </row>
    <row r="50" spans="2:10">
      <c r="B50" s="148">
        <v>2</v>
      </c>
      <c r="D50" s="149" t="s">
        <v>274</v>
      </c>
      <c r="F50" s="150" t="s">
        <v>275</v>
      </c>
      <c r="H50" s="146"/>
      <c r="I50" s="146"/>
      <c r="J50" s="147"/>
    </row>
    <row r="51" spans="2:10">
      <c r="B51" s="148">
        <v>1</v>
      </c>
      <c r="D51" s="149" t="s">
        <v>276</v>
      </c>
      <c r="F51" s="150" t="s">
        <v>277</v>
      </c>
      <c r="H51" s="146"/>
      <c r="I51" s="146"/>
      <c r="J51" s="147"/>
    </row>
    <row r="52" spans="2:10" ht="15.75" thickBot="1">
      <c r="B52" s="148">
        <v>2</v>
      </c>
      <c r="D52" s="149" t="s">
        <v>278</v>
      </c>
      <c r="F52" s="150" t="s">
        <v>279</v>
      </c>
      <c r="H52" s="146"/>
      <c r="I52" s="146"/>
      <c r="J52" s="147"/>
    </row>
    <row r="53" spans="2:10" ht="24" customHeight="1" thickBot="1">
      <c r="B53" s="244" t="s">
        <v>280</v>
      </c>
      <c r="C53" s="245"/>
      <c r="D53" s="245"/>
      <c r="E53" s="245"/>
      <c r="F53" s="245"/>
      <c r="G53" s="245"/>
      <c r="H53" s="245"/>
      <c r="I53" s="245"/>
      <c r="J53" s="246"/>
    </row>
    <row r="54" spans="2:10">
      <c r="B54" s="134">
        <v>1</v>
      </c>
      <c r="D54" s="159" t="s">
        <v>281</v>
      </c>
      <c r="F54" s="136" t="s">
        <v>282</v>
      </c>
      <c r="H54" s="142"/>
      <c r="I54" s="142"/>
      <c r="J54" s="143"/>
    </row>
    <row r="55" spans="2:10">
      <c r="B55" s="160">
        <v>15</v>
      </c>
      <c r="C55" s="152"/>
      <c r="D55" s="161">
        <v>8745522933</v>
      </c>
      <c r="E55" s="152"/>
      <c r="F55" s="162" t="s">
        <v>283</v>
      </c>
      <c r="G55" s="152"/>
      <c r="H55" s="163"/>
      <c r="I55" s="163"/>
      <c r="J55" s="164"/>
    </row>
    <row r="56" spans="2:10">
      <c r="B56" s="139">
        <v>1</v>
      </c>
      <c r="D56" s="140" t="s">
        <v>284</v>
      </c>
      <c r="F56" s="141" t="s">
        <v>285</v>
      </c>
      <c r="H56" s="142"/>
      <c r="I56" s="142"/>
      <c r="J56" s="143"/>
    </row>
    <row r="57" spans="2:10">
      <c r="B57" s="139">
        <v>1</v>
      </c>
      <c r="D57" s="140">
        <v>1745526490</v>
      </c>
      <c r="F57" s="141" t="s">
        <v>286</v>
      </c>
      <c r="H57" s="142"/>
      <c r="I57" s="142"/>
      <c r="J57" s="143"/>
    </row>
    <row r="58" spans="2:10">
      <c r="B58" s="139">
        <v>2</v>
      </c>
      <c r="D58" s="145" t="s">
        <v>287</v>
      </c>
      <c r="F58" s="141" t="s">
        <v>288</v>
      </c>
      <c r="H58" s="142"/>
      <c r="I58" s="142"/>
      <c r="J58" s="143"/>
    </row>
    <row r="59" spans="2:10">
      <c r="B59" s="139">
        <v>1</v>
      </c>
      <c r="D59" s="140">
        <v>1018522170</v>
      </c>
      <c r="F59" s="141" t="s">
        <v>289</v>
      </c>
      <c r="H59" s="142"/>
      <c r="I59" s="142"/>
      <c r="J59" s="143"/>
    </row>
    <row r="60" spans="2:10">
      <c r="B60" s="139">
        <v>1</v>
      </c>
      <c r="D60" s="140">
        <v>1099042540</v>
      </c>
      <c r="F60" s="141" t="s">
        <v>290</v>
      </c>
      <c r="H60" s="142"/>
      <c r="I60" s="142"/>
      <c r="J60" s="143"/>
    </row>
    <row r="61" spans="2:10">
      <c r="B61" s="139">
        <v>1</v>
      </c>
      <c r="D61" s="145" t="s">
        <v>291</v>
      </c>
      <c r="F61" s="141" t="s">
        <v>292</v>
      </c>
      <c r="H61" s="142"/>
      <c r="I61" s="142"/>
      <c r="J61" s="143"/>
    </row>
    <row r="62" spans="2:10">
      <c r="B62" s="139">
        <v>2</v>
      </c>
      <c r="D62" s="145" t="s">
        <v>293</v>
      </c>
      <c r="F62" s="141" t="s">
        <v>294</v>
      </c>
      <c r="H62" s="142"/>
      <c r="I62" s="142"/>
      <c r="J62" s="143"/>
    </row>
    <row r="63" spans="2:10">
      <c r="B63" s="139">
        <v>2</v>
      </c>
      <c r="D63" s="145" t="s">
        <v>295</v>
      </c>
      <c r="F63" s="141" t="s">
        <v>296</v>
      </c>
      <c r="H63" s="142"/>
      <c r="I63" s="142"/>
      <c r="J63" s="143"/>
    </row>
    <row r="64" spans="2:10">
      <c r="B64" s="139">
        <v>2</v>
      </c>
      <c r="D64" s="145" t="s">
        <v>266</v>
      </c>
      <c r="F64" s="141" t="s">
        <v>267</v>
      </c>
      <c r="H64" s="142"/>
      <c r="I64" s="142"/>
      <c r="J64" s="143"/>
    </row>
    <row r="65" spans="2:10">
      <c r="B65" s="139">
        <v>1</v>
      </c>
      <c r="D65" s="145" t="s">
        <v>297</v>
      </c>
      <c r="F65" s="141" t="s">
        <v>298</v>
      </c>
      <c r="H65" s="142"/>
      <c r="I65" s="142"/>
      <c r="J65" s="143"/>
    </row>
    <row r="66" spans="2:10">
      <c r="B66" s="139">
        <v>1</v>
      </c>
      <c r="D66" s="145" t="s">
        <v>299</v>
      </c>
      <c r="F66" s="141" t="s">
        <v>300</v>
      </c>
      <c r="H66" s="142"/>
      <c r="I66" s="142"/>
      <c r="J66" s="143"/>
    </row>
    <row r="67" spans="2:10">
      <c r="B67" s="139">
        <v>1</v>
      </c>
      <c r="D67" s="140">
        <v>1745526210</v>
      </c>
      <c r="F67" s="141" t="s">
        <v>248</v>
      </c>
      <c r="H67" s="142"/>
      <c r="I67" s="142"/>
      <c r="J67" s="143"/>
    </row>
    <row r="68" spans="2:10">
      <c r="B68" s="139">
        <v>1</v>
      </c>
      <c r="D68" s="140">
        <v>8745521107</v>
      </c>
      <c r="F68" s="141" t="s">
        <v>232</v>
      </c>
      <c r="H68" s="142"/>
      <c r="I68" s="142"/>
      <c r="J68" s="143"/>
    </row>
    <row r="69" spans="2:10">
      <c r="B69" s="139">
        <v>4</v>
      </c>
      <c r="D69" s="140">
        <v>1099527740</v>
      </c>
      <c r="F69" s="141" t="s">
        <v>301</v>
      </c>
      <c r="H69" s="142"/>
      <c r="I69" s="142"/>
      <c r="J69" s="143"/>
    </row>
    <row r="70" spans="2:10">
      <c r="B70" s="139">
        <v>4</v>
      </c>
      <c r="D70" s="140">
        <v>625555452</v>
      </c>
      <c r="F70" s="141" t="s">
        <v>302</v>
      </c>
      <c r="H70" s="142"/>
      <c r="I70" s="142"/>
      <c r="J70" s="143"/>
    </row>
    <row r="71" spans="2:10">
      <c r="B71" s="139">
        <v>1</v>
      </c>
      <c r="D71" s="140">
        <v>1800152772</v>
      </c>
      <c r="F71" s="141" t="s">
        <v>303</v>
      </c>
      <c r="H71" s="142"/>
      <c r="I71" s="142"/>
      <c r="J71" s="143"/>
    </row>
    <row r="72" spans="2:10">
      <c r="B72" s="139">
        <v>4</v>
      </c>
      <c r="D72" s="140">
        <v>1073528730</v>
      </c>
      <c r="F72" s="141" t="s">
        <v>304</v>
      </c>
      <c r="H72" s="142"/>
      <c r="I72" s="142"/>
      <c r="J72" s="143"/>
    </row>
    <row r="73" spans="2:10">
      <c r="B73" s="139">
        <v>2</v>
      </c>
      <c r="D73" s="140">
        <v>8745522342</v>
      </c>
      <c r="F73" s="141" t="s">
        <v>305</v>
      </c>
      <c r="H73" s="142"/>
      <c r="I73" s="142"/>
      <c r="J73" s="143"/>
    </row>
    <row r="74" spans="2:10">
      <c r="B74" s="139">
        <v>4</v>
      </c>
      <c r="D74" s="140">
        <v>8745522154</v>
      </c>
      <c r="F74" s="141" t="s">
        <v>302</v>
      </c>
      <c r="H74" s="142"/>
      <c r="I74" s="142"/>
      <c r="J74" s="143"/>
    </row>
    <row r="75" spans="2:10">
      <c r="B75" s="139">
        <v>1</v>
      </c>
      <c r="D75" s="140">
        <v>8745522145</v>
      </c>
      <c r="F75" s="141" t="s">
        <v>306</v>
      </c>
      <c r="H75" s="142"/>
      <c r="I75" s="142"/>
      <c r="J75" s="143"/>
    </row>
    <row r="76" spans="2:10">
      <c r="B76" s="139">
        <v>1</v>
      </c>
      <c r="D76" s="140">
        <v>8900006356</v>
      </c>
      <c r="F76" s="141" t="s">
        <v>307</v>
      </c>
      <c r="H76" s="142"/>
      <c r="I76" s="142"/>
      <c r="J76" s="143"/>
    </row>
    <row r="77" spans="2:10">
      <c r="B77" s="139">
        <v>1</v>
      </c>
      <c r="D77" s="140">
        <v>1018522280</v>
      </c>
      <c r="F77" s="141" t="s">
        <v>308</v>
      </c>
      <c r="H77" s="142"/>
      <c r="I77" s="142"/>
      <c r="J77" s="143"/>
    </row>
    <row r="78" spans="2:10">
      <c r="B78" s="139">
        <v>5</v>
      </c>
      <c r="D78" s="140">
        <v>1745525690</v>
      </c>
      <c r="F78" s="141" t="s">
        <v>309</v>
      </c>
      <c r="H78" s="142"/>
      <c r="I78" s="142"/>
      <c r="J78" s="143"/>
    </row>
    <row r="79" spans="2:10">
      <c r="B79" s="139">
        <v>5</v>
      </c>
      <c r="D79" s="145" t="s">
        <v>310</v>
      </c>
      <c r="F79" s="141" t="s">
        <v>311</v>
      </c>
      <c r="H79" s="142"/>
      <c r="I79" s="142"/>
      <c r="J79" s="143"/>
    </row>
    <row r="80" spans="2:10" ht="15.75" thickBot="1">
      <c r="B80" s="139">
        <v>1</v>
      </c>
      <c r="D80" s="145" t="s">
        <v>312</v>
      </c>
      <c r="F80" s="141" t="s">
        <v>313</v>
      </c>
      <c r="H80" s="142"/>
      <c r="I80" s="142"/>
      <c r="J80" s="143"/>
    </row>
    <row r="81" spans="2:10" ht="24" customHeight="1" thickBot="1">
      <c r="B81" s="244" t="s">
        <v>314</v>
      </c>
      <c r="C81" s="245"/>
      <c r="D81" s="245"/>
      <c r="E81" s="245"/>
      <c r="F81" s="245"/>
      <c r="G81" s="245"/>
      <c r="H81" s="245"/>
      <c r="I81" s="245"/>
      <c r="J81" s="246"/>
    </row>
    <row r="82" spans="2:10">
      <c r="B82" s="134">
        <v>2</v>
      </c>
      <c r="D82" s="135">
        <v>8745760523</v>
      </c>
      <c r="F82" s="136" t="s">
        <v>315</v>
      </c>
      <c r="H82" s="142"/>
      <c r="I82" s="142"/>
      <c r="J82" s="143"/>
    </row>
    <row r="83" spans="2:10">
      <c r="B83" s="139">
        <v>2</v>
      </c>
      <c r="D83" s="140">
        <v>8745760227</v>
      </c>
      <c r="F83" s="141" t="s">
        <v>315</v>
      </c>
      <c r="H83" s="142"/>
      <c r="I83" s="142"/>
      <c r="J83" s="143"/>
    </row>
    <row r="84" spans="2:10">
      <c r="B84" s="139">
        <v>4</v>
      </c>
      <c r="D84" s="145" t="s">
        <v>316</v>
      </c>
      <c r="F84" s="141" t="s">
        <v>317</v>
      </c>
      <c r="H84" s="142"/>
      <c r="I84" s="142"/>
      <c r="J84" s="143"/>
    </row>
    <row r="85" spans="2:10">
      <c r="B85" s="139">
        <v>2</v>
      </c>
      <c r="D85" s="140">
        <v>1745761001</v>
      </c>
      <c r="F85" s="141" t="s">
        <v>315</v>
      </c>
      <c r="H85" s="142"/>
      <c r="I85" s="142"/>
      <c r="J85" s="143"/>
    </row>
    <row r="86" spans="2:10">
      <c r="B86" s="139">
        <v>2</v>
      </c>
      <c r="D86" s="140">
        <v>8745760399</v>
      </c>
      <c r="F86" s="141" t="s">
        <v>315</v>
      </c>
      <c r="H86" s="142"/>
      <c r="I86" s="142"/>
      <c r="J86" s="143"/>
    </row>
    <row r="87" spans="2:10">
      <c r="B87" s="139">
        <v>4</v>
      </c>
      <c r="D87" s="145" t="s">
        <v>318</v>
      </c>
      <c r="F87" s="141" t="s">
        <v>319</v>
      </c>
      <c r="H87" s="142"/>
      <c r="I87" s="142"/>
      <c r="J87" s="143"/>
    </row>
    <row r="88" spans="2:10">
      <c r="B88" s="139">
        <v>4</v>
      </c>
      <c r="D88" s="145" t="s">
        <v>320</v>
      </c>
      <c r="F88" s="141" t="s">
        <v>321</v>
      </c>
      <c r="H88" s="142"/>
      <c r="I88" s="142"/>
      <c r="J88" s="143"/>
    </row>
    <row r="89" spans="2:10">
      <c r="B89" s="139">
        <v>4</v>
      </c>
      <c r="D89" s="145" t="s">
        <v>322</v>
      </c>
      <c r="F89" s="141" t="s">
        <v>323</v>
      </c>
      <c r="H89" s="142"/>
      <c r="I89" s="142"/>
      <c r="J89" s="143"/>
    </row>
    <row r="90" spans="2:10" ht="15.75" thickBot="1">
      <c r="B90" s="139">
        <v>2</v>
      </c>
      <c r="D90" s="140">
        <v>1745761070</v>
      </c>
      <c r="F90" s="141" t="s">
        <v>232</v>
      </c>
      <c r="H90" s="142"/>
      <c r="I90" s="142"/>
      <c r="J90" s="143"/>
    </row>
    <row r="91" spans="2:10" ht="24" customHeight="1" thickBot="1">
      <c r="B91" s="244" t="s">
        <v>324</v>
      </c>
      <c r="C91" s="245"/>
      <c r="D91" s="245"/>
      <c r="E91" s="245"/>
      <c r="F91" s="245"/>
      <c r="G91" s="245"/>
      <c r="H91" s="245"/>
      <c r="I91" s="245"/>
      <c r="J91" s="246"/>
    </row>
    <row r="92" spans="2:10">
      <c r="B92" s="134">
        <v>1</v>
      </c>
      <c r="D92" s="135">
        <v>1800951423</v>
      </c>
      <c r="F92" s="136" t="s">
        <v>325</v>
      </c>
      <c r="H92" s="142"/>
      <c r="I92" s="142"/>
      <c r="J92" s="143"/>
    </row>
    <row r="93" spans="2:10">
      <c r="B93" s="139">
        <v>2</v>
      </c>
      <c r="D93" s="140">
        <v>1745802740</v>
      </c>
      <c r="F93" s="141" t="s">
        <v>326</v>
      </c>
      <c r="H93" s="142"/>
      <c r="I93" s="142"/>
      <c r="J93" s="143"/>
    </row>
    <row r="94" spans="2:10">
      <c r="B94" s="139">
        <v>3</v>
      </c>
      <c r="D94" s="140">
        <v>1099042370</v>
      </c>
      <c r="F94" s="141" t="s">
        <v>327</v>
      </c>
      <c r="H94" s="142"/>
      <c r="I94" s="142"/>
      <c r="J94" s="143"/>
    </row>
    <row r="95" spans="2:10">
      <c r="B95" s="139">
        <v>2</v>
      </c>
      <c r="D95" s="140">
        <v>8745801186</v>
      </c>
      <c r="F95" s="141" t="s">
        <v>326</v>
      </c>
      <c r="H95" s="142"/>
      <c r="I95" s="142"/>
      <c r="J95" s="143"/>
    </row>
    <row r="96" spans="2:10">
      <c r="B96" s="139">
        <v>2</v>
      </c>
      <c r="D96" s="145" t="s">
        <v>328</v>
      </c>
      <c r="F96" s="141" t="s">
        <v>329</v>
      </c>
      <c r="H96" s="142"/>
      <c r="I96" s="142"/>
      <c r="J96" s="143"/>
    </row>
    <row r="97" spans="2:10">
      <c r="B97" s="139">
        <v>2</v>
      </c>
      <c r="D97" s="145" t="s">
        <v>330</v>
      </c>
      <c r="F97" s="141" t="s">
        <v>331</v>
      </c>
      <c r="H97" s="142"/>
      <c r="I97" s="142"/>
      <c r="J97" s="143"/>
    </row>
    <row r="98" spans="2:10">
      <c r="B98" s="139">
        <v>2</v>
      </c>
      <c r="D98" s="145" t="s">
        <v>332</v>
      </c>
      <c r="F98" s="141" t="s">
        <v>333</v>
      </c>
      <c r="H98" s="142"/>
      <c r="I98" s="142"/>
      <c r="J98" s="143"/>
    </row>
    <row r="99" spans="2:10">
      <c r="B99" s="139">
        <v>1</v>
      </c>
      <c r="D99" s="145" t="s">
        <v>276</v>
      </c>
      <c r="F99" s="141" t="s">
        <v>277</v>
      </c>
      <c r="H99" s="142"/>
      <c r="I99" s="142"/>
      <c r="J99" s="143"/>
    </row>
    <row r="100" spans="2:10">
      <c r="B100" s="139">
        <v>1</v>
      </c>
      <c r="D100" s="145" t="s">
        <v>334</v>
      </c>
      <c r="F100" s="141" t="s">
        <v>335</v>
      </c>
      <c r="H100" s="142"/>
      <c r="I100" s="142"/>
      <c r="J100" s="143"/>
    </row>
    <row r="101" spans="2:10">
      <c r="B101" s="139">
        <v>1</v>
      </c>
      <c r="D101" s="145" t="s">
        <v>336</v>
      </c>
      <c r="F101" s="141" t="s">
        <v>337</v>
      </c>
      <c r="H101" s="142"/>
      <c r="I101" s="142"/>
      <c r="J101" s="143"/>
    </row>
    <row r="102" spans="2:10">
      <c r="B102" s="139">
        <v>1</v>
      </c>
      <c r="D102" s="145" t="s">
        <v>338</v>
      </c>
      <c r="F102" s="141" t="s">
        <v>339</v>
      </c>
      <c r="H102" s="142"/>
      <c r="I102" s="142"/>
      <c r="J102" s="143"/>
    </row>
    <row r="103" spans="2:10">
      <c r="B103" s="139">
        <v>4</v>
      </c>
      <c r="D103" s="145" t="s">
        <v>340</v>
      </c>
      <c r="F103" s="141" t="s">
        <v>341</v>
      </c>
      <c r="H103" s="142"/>
      <c r="I103" s="142"/>
      <c r="J103" s="143"/>
    </row>
    <row r="104" spans="2:10">
      <c r="B104" s="139">
        <v>26</v>
      </c>
      <c r="D104" s="145" t="s">
        <v>342</v>
      </c>
      <c r="F104" s="141" t="s">
        <v>343</v>
      </c>
      <c r="H104" s="142"/>
      <c r="I104" s="142"/>
      <c r="J104" s="143"/>
    </row>
    <row r="105" spans="2:10" ht="15.75" thickBot="1">
      <c r="B105" s="139">
        <v>2</v>
      </c>
      <c r="D105" s="145" t="s">
        <v>278</v>
      </c>
      <c r="F105" s="141" t="s">
        <v>279</v>
      </c>
      <c r="H105" s="142"/>
      <c r="I105" s="142"/>
      <c r="J105" s="143"/>
    </row>
    <row r="106" spans="2:10" ht="24" customHeight="1" thickBot="1">
      <c r="B106" s="244" t="s">
        <v>344</v>
      </c>
      <c r="C106" s="245"/>
      <c r="D106" s="245"/>
      <c r="E106" s="245"/>
      <c r="F106" s="245"/>
      <c r="G106" s="245"/>
      <c r="H106" s="245"/>
      <c r="I106" s="245"/>
      <c r="J106" s="246"/>
    </row>
    <row r="107" spans="2:10">
      <c r="B107" s="134">
        <v>50</v>
      </c>
      <c r="D107" s="140">
        <v>8745561073</v>
      </c>
      <c r="F107" s="141" t="s">
        <v>345</v>
      </c>
      <c r="H107" s="142"/>
      <c r="I107" s="142"/>
      <c r="J107" s="143"/>
    </row>
    <row r="108" spans="2:10">
      <c r="B108" s="139">
        <v>50</v>
      </c>
      <c r="D108" s="140">
        <v>1745563720</v>
      </c>
      <c r="F108" s="141" t="s">
        <v>346</v>
      </c>
      <c r="H108" s="142"/>
      <c r="I108" s="142"/>
      <c r="J108" s="143"/>
    </row>
    <row r="109" spans="2:10" ht="15.75" thickBot="1">
      <c r="B109" s="139">
        <v>4</v>
      </c>
      <c r="D109" s="145" t="s">
        <v>347</v>
      </c>
      <c r="F109" s="141" t="s">
        <v>348</v>
      </c>
      <c r="H109" s="142"/>
      <c r="I109" s="142"/>
      <c r="J109" s="143"/>
    </row>
    <row r="110" spans="2:10" ht="24" customHeight="1" thickBot="1">
      <c r="B110" s="244" t="s">
        <v>349</v>
      </c>
      <c r="C110" s="245"/>
      <c r="D110" s="245"/>
      <c r="E110" s="245"/>
      <c r="F110" s="245"/>
      <c r="G110" s="245"/>
      <c r="H110" s="245"/>
      <c r="I110" s="245"/>
      <c r="J110" s="246"/>
    </row>
    <row r="111" spans="2:10">
      <c r="B111" s="139">
        <v>1</v>
      </c>
      <c r="C111" s="165"/>
      <c r="D111" s="140">
        <v>1800748321</v>
      </c>
      <c r="E111" s="165"/>
      <c r="F111" s="141" t="s">
        <v>350</v>
      </c>
      <c r="G111" s="165"/>
      <c r="H111" s="276"/>
      <c r="I111" s="276"/>
      <c r="J111" s="277"/>
    </row>
    <row r="112" spans="2:10" ht="15.75" thickBot="1">
      <c r="B112" s="139">
        <v>1</v>
      </c>
      <c r="C112" s="165"/>
      <c r="D112" s="140">
        <v>1800748337</v>
      </c>
      <c r="E112" s="165"/>
      <c r="F112" s="141" t="s">
        <v>350</v>
      </c>
      <c r="G112" s="165"/>
      <c r="H112" s="278"/>
      <c r="I112" s="278"/>
      <c r="J112" s="279"/>
    </row>
    <row r="113" spans="2:10" ht="24" customHeight="1" thickBot="1">
      <c r="B113" s="244" t="s">
        <v>351</v>
      </c>
      <c r="C113" s="245"/>
      <c r="D113" s="245"/>
      <c r="E113" s="245"/>
      <c r="F113" s="245"/>
      <c r="G113" s="245"/>
      <c r="H113" s="245"/>
      <c r="I113" s="245"/>
      <c r="J113" s="246"/>
    </row>
    <row r="114" spans="2:10">
      <c r="B114" s="134">
        <v>24</v>
      </c>
      <c r="C114" s="165"/>
      <c r="D114" s="135">
        <v>1018321062</v>
      </c>
      <c r="E114" s="165"/>
      <c r="F114" s="136" t="s">
        <v>352</v>
      </c>
      <c r="G114" s="165"/>
      <c r="H114" s="280"/>
      <c r="I114" s="280"/>
      <c r="J114" s="281"/>
    </row>
    <row r="115" spans="2:10">
      <c r="B115" s="139">
        <v>12</v>
      </c>
      <c r="C115" s="165"/>
      <c r="D115" s="140">
        <v>1018321250</v>
      </c>
      <c r="E115" s="165"/>
      <c r="F115" s="141" t="s">
        <v>353</v>
      </c>
      <c r="G115" s="165"/>
      <c r="H115" s="276"/>
      <c r="I115" s="276"/>
      <c r="J115" s="277"/>
    </row>
    <row r="116" spans="2:10">
      <c r="B116" s="139">
        <v>12</v>
      </c>
      <c r="C116" s="165"/>
      <c r="D116" s="140">
        <v>1018320580</v>
      </c>
      <c r="E116" s="165"/>
      <c r="F116" s="141" t="s">
        <v>354</v>
      </c>
      <c r="G116" s="165"/>
      <c r="H116" s="276"/>
      <c r="I116" s="276"/>
      <c r="J116" s="277"/>
    </row>
    <row r="117" spans="2:10">
      <c r="B117" s="139">
        <v>12</v>
      </c>
      <c r="C117" s="165"/>
      <c r="D117" s="140">
        <v>1018321070</v>
      </c>
      <c r="E117" s="165"/>
      <c r="F117" s="141" t="s">
        <v>307</v>
      </c>
      <c r="G117" s="165"/>
      <c r="H117" s="276"/>
      <c r="I117" s="276"/>
      <c r="J117" s="277"/>
    </row>
    <row r="118" spans="2:10">
      <c r="B118" s="160">
        <v>12</v>
      </c>
      <c r="C118" s="166"/>
      <c r="D118" s="161">
        <v>1018321130</v>
      </c>
      <c r="E118" s="166"/>
      <c r="F118" s="162" t="s">
        <v>355</v>
      </c>
      <c r="G118" s="166"/>
      <c r="H118" s="282"/>
      <c r="I118" s="282"/>
      <c r="J118" s="283"/>
    </row>
    <row r="119" spans="2:10">
      <c r="B119" s="139">
        <v>60</v>
      </c>
      <c r="C119" s="166"/>
      <c r="D119" s="140">
        <v>1018321100</v>
      </c>
      <c r="E119" s="166"/>
      <c r="F119" s="141" t="s">
        <v>289</v>
      </c>
      <c r="G119" s="166"/>
      <c r="H119" s="282"/>
      <c r="I119" s="282"/>
      <c r="J119" s="283"/>
    </row>
    <row r="120" spans="2:10">
      <c r="B120" s="139">
        <v>72</v>
      </c>
      <c r="C120" s="166"/>
      <c r="D120" s="140">
        <v>1018321150</v>
      </c>
      <c r="E120" s="166"/>
      <c r="F120" s="141" t="s">
        <v>289</v>
      </c>
      <c r="G120" s="166"/>
      <c r="H120" s="282"/>
      <c r="I120" s="282"/>
      <c r="J120" s="283"/>
    </row>
    <row r="121" spans="2:10">
      <c r="B121" s="139">
        <v>12</v>
      </c>
      <c r="C121" s="152"/>
      <c r="D121" s="140">
        <v>1018320820</v>
      </c>
      <c r="E121" s="152"/>
      <c r="F121" s="141" t="s">
        <v>356</v>
      </c>
      <c r="G121" s="152"/>
      <c r="H121" s="163"/>
      <c r="I121" s="163"/>
      <c r="J121" s="164"/>
    </row>
    <row r="122" spans="2:10">
      <c r="B122" s="139">
        <v>72</v>
      </c>
      <c r="C122" s="152"/>
      <c r="D122" s="140">
        <v>1018321140</v>
      </c>
      <c r="E122" s="152"/>
      <c r="F122" s="141" t="s">
        <v>357</v>
      </c>
      <c r="G122" s="152"/>
      <c r="H122" s="163"/>
      <c r="I122" s="163"/>
      <c r="J122" s="164"/>
    </row>
    <row r="123" spans="2:10">
      <c r="B123" s="139">
        <v>24</v>
      </c>
      <c r="C123" s="152"/>
      <c r="D123" s="140">
        <v>1099045160</v>
      </c>
      <c r="E123" s="152"/>
      <c r="F123" s="141" t="s">
        <v>358</v>
      </c>
      <c r="G123" s="152"/>
      <c r="H123" s="163"/>
      <c r="I123" s="163"/>
      <c r="J123" s="164"/>
    </row>
    <row r="124" spans="2:10" ht="15.75" thickBot="1">
      <c r="B124" s="139">
        <v>24</v>
      </c>
      <c r="C124" s="152"/>
      <c r="D124" s="140">
        <v>1099046180</v>
      </c>
      <c r="E124" s="152"/>
      <c r="F124" s="141" t="s">
        <v>359</v>
      </c>
      <c r="G124" s="152"/>
      <c r="H124" s="163"/>
      <c r="I124" s="163"/>
      <c r="J124" s="164"/>
    </row>
    <row r="125" spans="2:10" ht="24" customHeight="1" thickBot="1">
      <c r="B125" s="244" t="s">
        <v>360</v>
      </c>
      <c r="C125" s="245"/>
      <c r="D125" s="245"/>
      <c r="E125" s="245"/>
      <c r="F125" s="245"/>
      <c r="G125" s="245"/>
      <c r="H125" s="245"/>
      <c r="I125" s="245"/>
      <c r="J125" s="246"/>
    </row>
    <row r="126" spans="2:10">
      <c r="B126" s="134">
        <v>24</v>
      </c>
      <c r="D126" s="159" t="s">
        <v>361</v>
      </c>
      <c r="F126" s="136" t="s">
        <v>362</v>
      </c>
      <c r="H126" s="142"/>
      <c r="I126" s="142"/>
      <c r="J126" s="143"/>
    </row>
    <row r="127" spans="2:10">
      <c r="B127" s="139">
        <v>12</v>
      </c>
      <c r="D127" s="140">
        <v>1719111281</v>
      </c>
      <c r="F127" s="141" t="s">
        <v>363</v>
      </c>
      <c r="H127" s="142"/>
      <c r="I127" s="142"/>
      <c r="J127" s="143"/>
    </row>
    <row r="128" spans="2:10">
      <c r="B128" s="139">
        <v>1</v>
      </c>
      <c r="D128" s="145" t="s">
        <v>364</v>
      </c>
      <c r="F128" s="141" t="s">
        <v>365</v>
      </c>
      <c r="H128" s="142"/>
      <c r="I128" s="142"/>
      <c r="J128" s="143"/>
    </row>
    <row r="129" spans="2:10">
      <c r="B129" s="139">
        <v>1</v>
      </c>
      <c r="D129" s="145" t="s">
        <v>366</v>
      </c>
      <c r="F129" s="141" t="s">
        <v>367</v>
      </c>
      <c r="H129" s="142"/>
      <c r="I129" s="142"/>
      <c r="J129" s="143"/>
    </row>
    <row r="130" spans="2:10">
      <c r="B130" s="139">
        <v>2</v>
      </c>
      <c r="D130" s="145" t="s">
        <v>268</v>
      </c>
      <c r="F130" s="141" t="s">
        <v>368</v>
      </c>
      <c r="H130" s="142"/>
      <c r="I130" s="142"/>
      <c r="J130" s="143"/>
    </row>
    <row r="131" spans="2:10">
      <c r="B131" s="139">
        <v>1</v>
      </c>
      <c r="D131" s="145" t="s">
        <v>266</v>
      </c>
      <c r="F131" s="141" t="s">
        <v>267</v>
      </c>
      <c r="H131" s="142"/>
      <c r="I131" s="142"/>
      <c r="J131" s="143"/>
    </row>
    <row r="132" spans="2:10">
      <c r="B132" s="139">
        <v>1</v>
      </c>
      <c r="D132" s="145" t="s">
        <v>369</v>
      </c>
      <c r="F132" s="141" t="s">
        <v>370</v>
      </c>
      <c r="H132" s="142"/>
      <c r="I132" s="142"/>
      <c r="J132" s="143"/>
    </row>
    <row r="133" spans="2:10">
      <c r="B133" s="139">
        <v>1</v>
      </c>
      <c r="D133" s="145" t="s">
        <v>371</v>
      </c>
      <c r="F133" s="141" t="s">
        <v>372</v>
      </c>
      <c r="H133" s="142"/>
      <c r="I133" s="142"/>
      <c r="J133" s="143"/>
    </row>
    <row r="134" spans="2:10">
      <c r="B134" s="139">
        <v>1</v>
      </c>
      <c r="D134" s="140">
        <v>1721310790</v>
      </c>
      <c r="F134" s="141" t="s">
        <v>289</v>
      </c>
      <c r="H134" s="142"/>
      <c r="I134" s="142"/>
      <c r="J134" s="143"/>
    </row>
    <row r="135" spans="2:10">
      <c r="B135" s="139">
        <v>1</v>
      </c>
      <c r="D135" s="140">
        <v>1018321040</v>
      </c>
      <c r="F135" s="141" t="s">
        <v>289</v>
      </c>
      <c r="H135" s="142"/>
      <c r="I135" s="142"/>
      <c r="J135" s="143"/>
    </row>
    <row r="136" spans="2:10">
      <c r="B136" s="139">
        <v>2</v>
      </c>
      <c r="D136" s="145" t="s">
        <v>373</v>
      </c>
      <c r="F136" s="141" t="s">
        <v>374</v>
      </c>
      <c r="H136" s="142"/>
      <c r="I136" s="142"/>
      <c r="J136" s="143"/>
    </row>
    <row r="137" spans="2:10" ht="15.75" thickBot="1">
      <c r="B137" s="139">
        <v>1</v>
      </c>
      <c r="D137" s="145" t="s">
        <v>375</v>
      </c>
      <c r="F137" s="141" t="s">
        <v>376</v>
      </c>
      <c r="H137" s="142"/>
      <c r="I137" s="142"/>
      <c r="J137" s="143"/>
    </row>
    <row r="138" spans="2:10" ht="24" customHeight="1" thickBot="1">
      <c r="B138" s="244" t="s">
        <v>377</v>
      </c>
      <c r="C138" s="245"/>
      <c r="D138" s="245"/>
      <c r="E138" s="245"/>
      <c r="F138" s="245"/>
      <c r="G138" s="245"/>
      <c r="H138" s="245"/>
      <c r="I138" s="245"/>
      <c r="J138" s="246"/>
    </row>
    <row r="139" spans="2:10">
      <c r="B139" s="134">
        <v>1</v>
      </c>
      <c r="D139" s="135">
        <v>1800248487</v>
      </c>
      <c r="F139" s="136" t="s">
        <v>378</v>
      </c>
      <c r="H139" s="167"/>
      <c r="I139" s="167"/>
      <c r="J139" s="168"/>
    </row>
    <row r="140" spans="2:10">
      <c r="B140" s="139">
        <v>1</v>
      </c>
      <c r="D140" s="145" t="s">
        <v>379</v>
      </c>
      <c r="F140" s="141" t="s">
        <v>380</v>
      </c>
      <c r="H140" s="142"/>
      <c r="I140" s="142"/>
      <c r="J140" s="143"/>
    </row>
    <row r="141" spans="2:10">
      <c r="B141" s="139">
        <v>1</v>
      </c>
      <c r="D141" s="145" t="s">
        <v>381</v>
      </c>
      <c r="F141" s="141" t="s">
        <v>382</v>
      </c>
      <c r="H141" s="142"/>
      <c r="I141" s="142"/>
      <c r="J141" s="143"/>
    </row>
    <row r="142" spans="2:10">
      <c r="B142" s="139">
        <v>1</v>
      </c>
      <c r="D142" s="145" t="s">
        <v>383</v>
      </c>
      <c r="F142" s="141" t="s">
        <v>384</v>
      </c>
      <c r="H142" s="142"/>
      <c r="I142" s="142"/>
      <c r="J142" s="143"/>
    </row>
    <row r="143" spans="2:10">
      <c r="B143" s="139">
        <v>1</v>
      </c>
      <c r="D143" s="145" t="s">
        <v>385</v>
      </c>
      <c r="F143" s="141" t="s">
        <v>386</v>
      </c>
      <c r="H143" s="142"/>
      <c r="I143" s="142"/>
      <c r="J143" s="143"/>
    </row>
    <row r="144" spans="2:10">
      <c r="B144" s="139">
        <v>1</v>
      </c>
      <c r="D144" s="145" t="s">
        <v>366</v>
      </c>
      <c r="F144" s="141" t="s">
        <v>367</v>
      </c>
      <c r="H144" s="142"/>
      <c r="I144" s="142"/>
      <c r="J144" s="143"/>
    </row>
    <row r="145" spans="1:10">
      <c r="B145" s="139">
        <v>1</v>
      </c>
      <c r="D145" s="140">
        <v>1733190160</v>
      </c>
      <c r="F145" s="141" t="s">
        <v>387</v>
      </c>
      <c r="H145" s="142"/>
      <c r="I145" s="142"/>
      <c r="J145" s="143"/>
    </row>
    <row r="146" spans="1:10">
      <c r="B146" s="139">
        <v>2</v>
      </c>
      <c r="D146" s="145" t="s">
        <v>266</v>
      </c>
      <c r="F146" s="141" t="s">
        <v>267</v>
      </c>
      <c r="H146" s="142"/>
      <c r="I146" s="142"/>
      <c r="J146" s="143"/>
    </row>
    <row r="147" spans="1:10">
      <c r="B147" s="139">
        <v>1</v>
      </c>
      <c r="D147" s="145" t="s">
        <v>388</v>
      </c>
      <c r="F147" s="141" t="s">
        <v>389</v>
      </c>
      <c r="H147" s="142"/>
      <c r="I147" s="142"/>
      <c r="J147" s="143"/>
    </row>
    <row r="148" spans="1:10">
      <c r="B148" s="139">
        <v>1</v>
      </c>
      <c r="D148" s="145" t="s">
        <v>390</v>
      </c>
      <c r="F148" s="141" t="s">
        <v>391</v>
      </c>
      <c r="H148" s="142"/>
      <c r="I148" s="142"/>
      <c r="J148" s="143"/>
    </row>
    <row r="149" spans="1:10">
      <c r="B149" s="139">
        <v>1</v>
      </c>
      <c r="D149" s="140">
        <v>1800248327</v>
      </c>
      <c r="F149" s="141" t="s">
        <v>378</v>
      </c>
      <c r="H149" s="142"/>
      <c r="I149" s="142"/>
      <c r="J149" s="143"/>
    </row>
    <row r="150" spans="1:10">
      <c r="B150" s="139">
        <v>2</v>
      </c>
      <c r="D150" s="145" t="s">
        <v>392</v>
      </c>
      <c r="F150" s="141" t="s">
        <v>393</v>
      </c>
      <c r="H150" s="142"/>
      <c r="I150" s="142"/>
      <c r="J150" s="143"/>
    </row>
    <row r="151" spans="1:10">
      <c r="B151" s="148">
        <v>1</v>
      </c>
      <c r="D151" s="149" t="s">
        <v>394</v>
      </c>
      <c r="F151" s="150" t="s">
        <v>395</v>
      </c>
      <c r="H151" s="146"/>
      <c r="I151" s="146"/>
      <c r="J151" s="147"/>
    </row>
    <row r="152" spans="1:10">
      <c r="B152" s="148">
        <v>2</v>
      </c>
      <c r="D152" s="149" t="s">
        <v>396</v>
      </c>
      <c r="F152" s="150" t="s">
        <v>395</v>
      </c>
      <c r="H152" s="146"/>
      <c r="I152" s="146"/>
      <c r="J152" s="147"/>
    </row>
    <row r="153" spans="1:10">
      <c r="B153" s="148">
        <v>2</v>
      </c>
      <c r="D153" s="149" t="s">
        <v>397</v>
      </c>
      <c r="F153" s="150" t="s">
        <v>395</v>
      </c>
      <c r="H153" s="146"/>
      <c r="I153" s="146"/>
      <c r="J153" s="147"/>
    </row>
    <row r="154" spans="1:10">
      <c r="B154" s="148">
        <v>2</v>
      </c>
      <c r="D154" s="149" t="s">
        <v>398</v>
      </c>
      <c r="F154" s="150" t="s">
        <v>395</v>
      </c>
      <c r="H154" s="146"/>
      <c r="I154" s="146"/>
      <c r="J154" s="147"/>
    </row>
    <row r="155" spans="1:10">
      <c r="A155" s="98">
        <v>1</v>
      </c>
      <c r="B155" s="148">
        <v>1</v>
      </c>
      <c r="D155" s="149" t="s">
        <v>399</v>
      </c>
      <c r="F155" s="150" t="s">
        <v>400</v>
      </c>
      <c r="H155" s="146"/>
      <c r="I155" s="146"/>
      <c r="J155" s="147"/>
    </row>
    <row r="156" spans="1:10" ht="15.75" thickBot="1">
      <c r="B156" s="169">
        <v>3</v>
      </c>
      <c r="C156" s="170"/>
      <c r="D156" s="171" t="s">
        <v>401</v>
      </c>
      <c r="E156" s="170"/>
      <c r="F156" s="172" t="s">
        <v>400</v>
      </c>
      <c r="G156" s="170"/>
      <c r="H156" s="173"/>
      <c r="I156" s="173"/>
      <c r="J156" s="174"/>
    </row>
  </sheetData>
  <mergeCells count="31">
    <mergeCell ref="B138:J138"/>
    <mergeCell ref="H116:J116"/>
    <mergeCell ref="H117:J117"/>
    <mergeCell ref="H118:J118"/>
    <mergeCell ref="H119:J119"/>
    <mergeCell ref="H120:J120"/>
    <mergeCell ref="B125:J125"/>
    <mergeCell ref="H115:J115"/>
    <mergeCell ref="B32:J32"/>
    <mergeCell ref="B47:J47"/>
    <mergeCell ref="B53:J53"/>
    <mergeCell ref="B81:J81"/>
    <mergeCell ref="B91:J91"/>
    <mergeCell ref="B106:J106"/>
    <mergeCell ref="B110:J110"/>
    <mergeCell ref="H111:J111"/>
    <mergeCell ref="H112:J112"/>
    <mergeCell ref="B113:J113"/>
    <mergeCell ref="H114:J114"/>
    <mergeCell ref="B22:J22"/>
    <mergeCell ref="B1:C1"/>
    <mergeCell ref="B9:J9"/>
    <mergeCell ref="C13:E13"/>
    <mergeCell ref="G13:J13"/>
    <mergeCell ref="C14:E14"/>
    <mergeCell ref="G14:J14"/>
    <mergeCell ref="C15:E15"/>
    <mergeCell ref="G15:J15"/>
    <mergeCell ref="H19:J19"/>
    <mergeCell ref="H20:J20"/>
    <mergeCell ref="H21:J2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cada5cf-753c-40d9-9ce7-800a27934348">
      <Terms xmlns="http://schemas.microsoft.com/office/infopath/2007/PartnerControls"/>
    </lcf76f155ced4ddcb4097134ff3c332f>
    <TaxCatchAll xmlns="906d5053-d4e1-4e39-8550-c5c1b3bea84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4505D225E6CA142B7AEF294124607BA" ma:contentTypeVersion="13" ma:contentTypeDescription="Crear nuevo documento." ma:contentTypeScope="" ma:versionID="357e9f749af7da658e95032df22f7394">
  <xsd:schema xmlns:xsd="http://www.w3.org/2001/XMLSchema" xmlns:xs="http://www.w3.org/2001/XMLSchema" xmlns:p="http://schemas.microsoft.com/office/2006/metadata/properties" xmlns:ns2="fcada5cf-753c-40d9-9ce7-800a27934348" xmlns:ns3="906d5053-d4e1-4e39-8550-c5c1b3bea847" targetNamespace="http://schemas.microsoft.com/office/2006/metadata/properties" ma:root="true" ma:fieldsID="3051f4329fbf0497367bfd9a1379c2ca" ns2:_="" ns3:_="">
    <xsd:import namespace="fcada5cf-753c-40d9-9ce7-800a27934348"/>
    <xsd:import namespace="906d5053-d4e1-4e39-8550-c5c1b3bea84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ada5cf-753c-40d9-9ce7-800a27934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b9688f9a-7c19-43c5-b2cb-50cd7d311f40"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d5053-d4e1-4e39-8550-c5c1b3bea84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8d3305c-d3cc-4946-b703-de542f9ec23b}" ma:internalName="TaxCatchAll" ma:showField="CatchAllData" ma:web="906d5053-d4e1-4e39-8550-c5c1b3bea8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E3CB84-4820-4DA6-8A5F-60664670F463}"/>
</file>

<file path=customXml/itemProps2.xml><?xml version="1.0" encoding="utf-8"?>
<ds:datastoreItem xmlns:ds="http://schemas.openxmlformats.org/officeDocument/2006/customXml" ds:itemID="{4FA43207-E777-4ADD-953C-D4A0D8CA0B0D}"/>
</file>

<file path=customXml/itemProps3.xml><?xml version="1.0" encoding="utf-8"?>
<ds:datastoreItem xmlns:ds="http://schemas.openxmlformats.org/officeDocument/2006/customXml" ds:itemID="{71C44966-3CE6-4804-9657-1D3EC086FFB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Marcelo Haro Cerpa (Alumno)</dc:creator>
  <cp:keywords/>
  <dc:description/>
  <cp:lastModifiedBy>Sorelix Sanchez</cp:lastModifiedBy>
  <cp:revision/>
  <dcterms:created xsi:type="dcterms:W3CDTF">2023-10-10T00:49:18Z</dcterms:created>
  <dcterms:modified xsi:type="dcterms:W3CDTF">2025-03-11T12:01:29Z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0x01010004505D225E6CA142B7AEF294124607BA</vt:lpwstr>
  </property>
  <property fmtid="{D5CDD505-2E9C-101B-9397-08002B2CF9AE}" pid="3" name="MediaServiceImageTags">
    <vt:lpwstr/>
  </property>
</Properties>
</file>