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SIS INGRESO CONTINUACION\20439258-7\"/>
    </mc:Choice>
  </mc:AlternateContent>
  <xr:revisionPtr revIDLastSave="0" documentId="8_{352303A3-B064-49DC-A71C-C71B51FD44D5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MATRIZ DE RIESGOS" sheetId="1" r:id="rId1"/>
    <sheet name="Criterio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48" i="1"/>
  <c r="H46" i="1"/>
  <c r="H45" i="1"/>
  <c r="H47" i="1"/>
  <c r="H22" i="1"/>
  <c r="H44" i="1"/>
  <c r="H19" i="1"/>
  <c r="H4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21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3" i="1"/>
</calcChain>
</file>

<file path=xl/sharedStrings.xml><?xml version="1.0" encoding="utf-8"?>
<sst xmlns="http://schemas.openxmlformats.org/spreadsheetml/2006/main" count="257" uniqueCount="166">
  <si>
    <t>Instalacion de barandas de vidrio</t>
  </si>
  <si>
    <t>Proceso</t>
  </si>
  <si>
    <t>Golpeado con/contra</t>
  </si>
  <si>
    <t>Golpeado por</t>
  </si>
  <si>
    <t>Acercamiento de material</t>
  </si>
  <si>
    <t>Tomar ubicación en el lugar del trabajo</t>
  </si>
  <si>
    <t>Medición de area de instalacion</t>
  </si>
  <si>
    <t>Instalación de baranda de vidrio</t>
  </si>
  <si>
    <t>Pulido de vidrio</t>
  </si>
  <si>
    <t xml:space="preserve">Manejo manual de carga </t>
  </si>
  <si>
    <t>Espacio laboral desordenado</t>
  </si>
  <si>
    <t>Utilizacion de huincha de medir</t>
  </si>
  <si>
    <t xml:space="preserve">Trabajo en altura </t>
  </si>
  <si>
    <t>Uso de martillo de goma</t>
  </si>
  <si>
    <t>Proyección de fragmentos</t>
  </si>
  <si>
    <t>Uso de herramienta electrica</t>
  </si>
  <si>
    <t>Caida a mismo nivel /Golpeado por</t>
  </si>
  <si>
    <t>Riesgo de caida a distinto nivel</t>
  </si>
  <si>
    <t xml:space="preserve">Cortado por </t>
  </si>
  <si>
    <t>Electrocución</t>
  </si>
  <si>
    <t>Instalación cerradura inteligente</t>
  </si>
  <si>
    <t>Medición de area de instalacion de cerradura</t>
  </si>
  <si>
    <t>Elaboración de ranura donde se instalara la cerradura</t>
  </si>
  <si>
    <t xml:space="preserve">Montaje de cerradura </t>
  </si>
  <si>
    <r>
      <rPr>
        <b/>
        <sz val="14"/>
        <color rgb="FFFFFFFF"/>
        <rFont val="Arial"/>
        <family val="2"/>
      </rPr>
      <t>Actividad</t>
    </r>
  </si>
  <si>
    <r>
      <rPr>
        <b/>
        <sz val="14"/>
        <color rgb="FFFFFFFF"/>
        <rFont val="Arial"/>
        <family val="2"/>
      </rPr>
      <t>Peligro Potencial Identificado</t>
    </r>
  </si>
  <si>
    <r>
      <rPr>
        <b/>
        <sz val="14"/>
        <color rgb="FFFFFFFF"/>
        <rFont val="Arial"/>
        <family val="2"/>
      </rPr>
      <t>Probabilidad</t>
    </r>
  </si>
  <si>
    <r>
      <rPr>
        <b/>
        <sz val="14"/>
        <color rgb="FFFFFFFF"/>
        <rFont val="Arial"/>
        <family val="2"/>
      </rPr>
      <t>Severidad</t>
    </r>
  </si>
  <si>
    <t>Uso de herramientas como cincel,taladro percutor,martillo destornillador</t>
  </si>
  <si>
    <t>Uso de caladora con cuchilla</t>
  </si>
  <si>
    <t>Moldaje</t>
  </si>
  <si>
    <t>Instalación de moldajes</t>
  </si>
  <si>
    <t>Caida a distinto nivel</t>
  </si>
  <si>
    <t xml:space="preserve">Caida a mismo nivel  </t>
  </si>
  <si>
    <t>Incidente potencial</t>
  </si>
  <si>
    <t>Uso de herramienta electrica(sierra circular)</t>
  </si>
  <si>
    <t xml:space="preserve">Proyección de partículas </t>
  </si>
  <si>
    <t>Descripción del incidente</t>
  </si>
  <si>
    <t>Policontusión ,muerte</t>
  </si>
  <si>
    <t>Lesiones oculares</t>
  </si>
  <si>
    <t xml:space="preserve">Contusión </t>
  </si>
  <si>
    <t>Instalación electrica</t>
  </si>
  <si>
    <t xml:space="preserve">Medida de Control </t>
  </si>
  <si>
    <t>Instalación de ceramicas</t>
  </si>
  <si>
    <t>Movimiento de materiales mediante grua torre</t>
  </si>
  <si>
    <t>Movimiento de Materiales/escombros</t>
  </si>
  <si>
    <t>Limpieza de vidrio</t>
  </si>
  <si>
    <t>Pruebas de sello de ventanas</t>
  </si>
  <si>
    <t>Instalación de cubierta</t>
  </si>
  <si>
    <t xml:space="preserve">Bajadas aguas de lluvia exterior e interior </t>
  </si>
  <si>
    <t>Trabajo en espacio confinado</t>
  </si>
  <si>
    <t>Polución de partículas</t>
  </si>
  <si>
    <t xml:space="preserve">Pulido con esmeril angular en espacio confinado </t>
  </si>
  <si>
    <t>Enfermedad ocupacional(silicosis)</t>
  </si>
  <si>
    <t xml:space="preserve">Uso de esmeril </t>
  </si>
  <si>
    <t>Exposición a ruido</t>
  </si>
  <si>
    <t>Enfermedad ocupacional (Hipoacusia)</t>
  </si>
  <si>
    <t xml:space="preserve">Uso de banquillo </t>
  </si>
  <si>
    <t xml:space="preserve">Caida a mismo nivel </t>
  </si>
  <si>
    <t>Contusión,fractura</t>
  </si>
  <si>
    <t>Corte de ceramica con esmeril angular</t>
  </si>
  <si>
    <t>Riesgo de corte</t>
  </si>
  <si>
    <t xml:space="preserve">Golpeado por </t>
  </si>
  <si>
    <t>Contusión/herida superficial</t>
  </si>
  <si>
    <t xml:space="preserve">Limpieza de fachadas de vidrios </t>
  </si>
  <si>
    <t xml:space="preserve">Caida a distinto nivel </t>
  </si>
  <si>
    <t>Muerte/Policontusión</t>
  </si>
  <si>
    <t>Pruebas de sellos de ventanas con agua</t>
  </si>
  <si>
    <t>Instalación de equipos para trabajar en altura</t>
  </si>
  <si>
    <t>Montaje de andamios</t>
  </si>
  <si>
    <t xml:space="preserve">Instalación de cuerda de vida </t>
  </si>
  <si>
    <t>Trabajos en cubierta</t>
  </si>
  <si>
    <t>Trabajos en fachada</t>
  </si>
  <si>
    <t>Lumbago</t>
  </si>
  <si>
    <t>Contusión</t>
  </si>
  <si>
    <t>Herida superficial</t>
  </si>
  <si>
    <t>Cortado por /Golpeado por</t>
  </si>
  <si>
    <t>Herida punzante</t>
  </si>
  <si>
    <t>Caida a mismo nivel</t>
  </si>
  <si>
    <t>Elaboración e instalación de pasamanos de escaleras</t>
  </si>
  <si>
    <t xml:space="preserve">Clasificación del riesgo </t>
  </si>
  <si>
    <t>Lasceración,Amputación</t>
  </si>
  <si>
    <t>Instalación de papel mural</t>
  </si>
  <si>
    <t>Sobreesfuerzo</t>
  </si>
  <si>
    <t>Lesión lumbar</t>
  </si>
  <si>
    <t>Lesión musculoesqueletica</t>
  </si>
  <si>
    <t>Instalacion de bajadas de agua de lluvia</t>
  </si>
  <si>
    <t xml:space="preserve">Movimiento de material suspendido </t>
  </si>
  <si>
    <t xml:space="preserve">Aplastamiento </t>
  </si>
  <si>
    <t>Muerte</t>
  </si>
  <si>
    <t>Colocación de piedra</t>
  </si>
  <si>
    <t xml:space="preserve">Encofrado </t>
  </si>
  <si>
    <t xml:space="preserve">Perforación para enfierradura </t>
  </si>
  <si>
    <t xml:space="preserve">Instalación de enfierradura </t>
  </si>
  <si>
    <t>Trabajo en interior de departamento</t>
  </si>
  <si>
    <t>Revestimiento de muro</t>
  </si>
  <si>
    <t>Uso de mazo</t>
  </si>
  <si>
    <t>Instalación de piso flotante</t>
  </si>
  <si>
    <t>Pintado de techo y muros</t>
  </si>
  <si>
    <t>Contusión ,fractura</t>
  </si>
  <si>
    <t>Pintado de fachada</t>
  </si>
  <si>
    <t>Desarme de grua torre</t>
  </si>
  <si>
    <t>Criterios de Probabilidad</t>
  </si>
  <si>
    <t>Valor asignado</t>
  </si>
  <si>
    <t xml:space="preserve">Baja </t>
  </si>
  <si>
    <t xml:space="preserve">Media </t>
  </si>
  <si>
    <t>Alta</t>
  </si>
  <si>
    <t>Criterio</t>
  </si>
  <si>
    <t>Definición</t>
  </si>
  <si>
    <t>En este caso, el daño ocurrirá rara vez o en contadas ocasiones (posibilidad de ocurrencia remota).</t>
  </si>
  <si>
    <t xml:space="preserve"> En este caso, el daño ocurrirá en varias ocasiones (posibilidad de ocurrencia mediana (puede pasar), no siendo tan evidente).</t>
  </si>
  <si>
    <t>En este caso, el daño ocurrirá siempre o casi siempre (posibilidad de ocurrencia inmediata, siendo evidente que pasará).</t>
  </si>
  <si>
    <t>Criterios de consecuencia</t>
  </si>
  <si>
    <t>Ligeramente dañino</t>
  </si>
  <si>
    <t>Dañino</t>
  </si>
  <si>
    <t>Extremadamente dañino</t>
  </si>
  <si>
    <t>Esta
graduación debe ser adoptada en aquellos
casos en los cuales se puedan generar a nivel de trabajadores daños superficiales como
cortes, magulladuras pequeñas e irritaciones a
los ojos (por ejemplo por polvo), como a su
vez por molestias e irritaciones que puedan generar dolor de cabeza y disconfort entre otras,
todas éstas incapacitantes.
A su vez, también corresponderá su asignación
cuando se genere a la empresa un daño material que no impida su funcionamiento normal,
junto con una pérdida de producción menor.</t>
  </si>
  <si>
    <t>Esta graduación
debe ser adoptada en aquellos casos en los
cuales se puedan generar laceraciones, quemaduras, conmociones, torceduras importantes y fracturas menores.
A su vez, también corresponderá su asignación
cuando se genere a la empresa un daño material parcial y reparable, junto con una pérdida
de producción de consideración (mediana).</t>
  </si>
  <si>
    <t>Esta graduación debe ser adoptada en aquellos
casos en los cuales se puedan generar eventos
extremadamente dañinos a nivel de los trabajadores que generen incapacidades permanentes como amputaciones, fracturas mayores,
intoxicaciones, lesiones múltiples y lesiones
fatales
A su vez, también corresponderá su asignación
cuando se genere a la empresa un daño material extenso e irreparable, junto con una pérdida de producción de proporciones.</t>
  </si>
  <si>
    <t>Movimiento de carga en suspensión</t>
  </si>
  <si>
    <t>Desarmado de grua torre</t>
  </si>
  <si>
    <t>Proyección de pieza o fragmento del esmeril (disco)</t>
  </si>
  <si>
    <t>Horario de colación</t>
  </si>
  <si>
    <t>descanso en sitios no habilitados</t>
  </si>
  <si>
    <t>Habilitación y señalización de lugar de descanso para el trabajador</t>
  </si>
  <si>
    <t>Implementación de protocolo de silice ,instalación de ventilación localizada</t>
  </si>
  <si>
    <t>.-Verificar el estado del andamio (andamio se encuentra habilitado con su respectiva tarjeta verde y cuenta con todas sus partes),   -Instalación y verificación de líneas de vida con su resistencia estructural calculada. -Uso de equipo de protección anticaídas</t>
  </si>
  <si>
    <t>Elaboración y implementación de plan de izaje, -Señalización de zonas donde se realizaran trabajos con izaje de cargas,verificar que se encuentra con operador y riggers capacitados,realizar supervisión en todo momento que no existe personal bajo la carga</t>
  </si>
  <si>
    <t>Descanso de trabajadores en sitios de faena de la obra</t>
  </si>
  <si>
    <t>Exposición a movimiento repetitivo y vibraciones por golpe de martillo</t>
  </si>
  <si>
    <t xml:space="preserve">Desbaste de muro </t>
  </si>
  <si>
    <t>Silicosis</t>
  </si>
  <si>
    <t>Exposición a silice libre cristalizada</t>
  </si>
  <si>
    <t>Polvo en suspensión</t>
  </si>
  <si>
    <t>regado del muro,separación de areas de trabajo,uso de herramientas electricas con sistema de extacción,contar con un sistema de extracción,uso de mascarilla certificada doble vias con filtro para el polvo, (p100)</t>
  </si>
  <si>
    <t>Instalacion electrica en obra en general</t>
  </si>
  <si>
    <t xml:space="preserve">Muerte </t>
  </si>
  <si>
    <t>Trabajos con contacto a corriente electrica</t>
  </si>
  <si>
    <t>laseración</t>
  </si>
  <si>
    <t>Desconectar la energía antes de intervenir circuitos electricos,-Usar elementos de protección personal adecuados,-En caso de ser necesario uso de canasta o plataforma eléctrica.</t>
  </si>
  <si>
    <t>Exposicion a vibraciones</t>
  </si>
  <si>
    <t>Trastorno musculoesqueletico</t>
  </si>
  <si>
    <t>Hipoacusia</t>
  </si>
  <si>
    <t>Enfermedad ocupacional</t>
  </si>
  <si>
    <t>Cortadura de hormigón/cemento</t>
  </si>
  <si>
    <t>Uso de cortadora de cemento</t>
  </si>
  <si>
    <t>Exposición a radiación UV</t>
  </si>
  <si>
    <t>Quemadura</t>
  </si>
  <si>
    <t>Pantalla acustica móvil,Protección auditiva</t>
  </si>
  <si>
    <t>Protección auditiva,encierro o semiencierro acustico</t>
  </si>
  <si>
    <t>Rotaciones de trabajadores,uso adecuado de vestimenta,Elaboración de sombra en puestos de trabajo</t>
  </si>
  <si>
    <t>Quemadura de la piel</t>
  </si>
  <si>
    <t>Trabajos a cielo descubierto</t>
  </si>
  <si>
    <t>Portección auditiva</t>
  </si>
  <si>
    <t>Implementación protocolo tmert,-Pausas de trabajo
-Rotación de puestos 
-Capacitación manejo manual de cargas</t>
  </si>
  <si>
    <t>Uso de EPP,Mantenimiento de equipo</t>
  </si>
  <si>
    <t>Rotación de puestos de trabajo,capacitación MMC,pausas de trabajo,implementación protocolo TMERT</t>
  </si>
  <si>
    <t>implementación de PTS,uso de careta facial y antiparras con protección lateral</t>
  </si>
  <si>
    <t>Laseración</t>
  </si>
  <si>
    <t>Elaboracion de PTS uso de EPP,establecer indumentaria adecuada,instructivo de herramienta</t>
  </si>
  <si>
    <t>implementacion de PTS,uso de careta facial ,antiparra con proteccion lateral</t>
  </si>
  <si>
    <t>trastorno musculoesqueletico</t>
  </si>
  <si>
    <t xml:space="preserve">Elaboración de pasamanos con soldadura </t>
  </si>
  <si>
    <t xml:space="preserve">Instalación de pasamanos con soldadura </t>
  </si>
  <si>
    <t>Contacto de particulas con los ojos</t>
  </si>
  <si>
    <t>trastorno  musculoesqueletico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</si>
</sst>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Arial"/>
      <family val="2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4" fillId="3" borderId="8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3" fillId="4" borderId="8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 indent="1"/>
    </xf>
    <xf numFmtId="0" fontId="6" fillId="5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4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top"/>
    </xf>
    <xf numFmtId="0" fontId="0" fillId="6" borderId="8" xfId="0" applyFill="1" applyBorder="1" applyAlignment="1">
      <alignment horizontal="center" vertical="top"/>
    </xf>
  </cellXfs>
  <cellStyles count="2">
    <cellStyle name="Normal" xfId="0" builtinId="0"/>
    <cellStyle name="Normal 2" xfId="1" xr:uid="{EFB4DA85-8F5C-44BB-BA45-D543F3C183F0}"/>
  </cellStyles>
  <dxfs count="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AD3F"/>
        </patternFill>
      </fill>
    </dxf>
  </dxfs>
  <tableStyles count="0" defaultTableStyle="TableStyleMedium9" defaultPivotStyle="PivotStyleLight16"/>
  <colors>
    <mruColors>
      <color rgb="FFFFAD3F"/>
      <color rgb="FF30AC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152400</xdr:rowOff>
    </xdr:from>
    <xdr:to>
      <xdr:col>12</xdr:col>
      <xdr:colOff>238903</xdr:colOff>
      <xdr:row>9</xdr:row>
      <xdr:rowOff>391194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2FD2BE-19D2-F5F3-7456-C557E6A26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7875" y="152400"/>
          <a:ext cx="5572903" cy="4791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9"/>
  <sheetViews>
    <sheetView tabSelected="1" topLeftCell="A45" zoomScale="50" zoomScaleNormal="50" workbookViewId="0">
      <selection activeCell="D49" sqref="D49"/>
    </sheetView>
  </sheetViews>
  <sheetFormatPr baseColWidth="10" defaultColWidth="9.33203125" defaultRowHeight="12.75" x14ac:dyDescent="0.2"/>
  <cols>
    <col min="1" max="1" width="25.33203125" customWidth="1"/>
    <col min="2" max="2" width="38.83203125" customWidth="1"/>
    <col min="3" max="3" width="41.33203125" customWidth="1"/>
    <col min="4" max="4" width="36.6640625" customWidth="1"/>
    <col min="5" max="5" width="31.33203125" customWidth="1"/>
    <col min="6" max="6" width="21.83203125" customWidth="1"/>
    <col min="7" max="7" width="20.33203125" customWidth="1"/>
    <col min="8" max="8" width="24.6640625" customWidth="1"/>
    <col min="9" max="9" width="93" customWidth="1"/>
    <col min="10" max="10" width="24.33203125" customWidth="1"/>
    <col min="11" max="11" width="33" customWidth="1"/>
    <col min="12" max="12" width="29.1640625" customWidth="1"/>
    <col min="13" max="13" width="33" customWidth="1"/>
    <col min="14" max="14" width="11.5" customWidth="1"/>
    <col min="15" max="15" width="14.1640625" customWidth="1"/>
    <col min="16" max="16" width="13.83203125" customWidth="1"/>
    <col min="17" max="17" width="3.33203125" hidden="1" customWidth="1"/>
    <col min="18" max="18" width="14" hidden="1" customWidth="1"/>
  </cols>
  <sheetData>
    <row r="1" spans="1:9" ht="23.25" customHeight="1" x14ac:dyDescent="0.2">
      <c r="A1" s="8"/>
      <c r="B1" s="8"/>
      <c r="C1" s="8"/>
      <c r="D1" s="8"/>
      <c r="E1" s="8"/>
      <c r="F1" s="8"/>
      <c r="G1" s="8"/>
      <c r="H1" s="8"/>
      <c r="I1" s="8"/>
    </row>
    <row r="2" spans="1:9" ht="38.25" customHeight="1" x14ac:dyDescent="0.2">
      <c r="A2" s="28" t="s">
        <v>1</v>
      </c>
      <c r="B2" s="25" t="s">
        <v>24</v>
      </c>
      <c r="C2" s="25" t="s">
        <v>25</v>
      </c>
      <c r="D2" s="23" t="s">
        <v>34</v>
      </c>
      <c r="E2" s="23" t="s">
        <v>37</v>
      </c>
      <c r="F2" s="25" t="s">
        <v>26</v>
      </c>
      <c r="G2" s="25" t="s">
        <v>27</v>
      </c>
      <c r="H2" s="26" t="s">
        <v>80</v>
      </c>
      <c r="I2" s="27" t="s">
        <v>42</v>
      </c>
    </row>
    <row r="3" spans="1:9" ht="66" customHeight="1" x14ac:dyDescent="0.2">
      <c r="A3" s="51" t="s">
        <v>0</v>
      </c>
      <c r="B3" s="2" t="s">
        <v>4</v>
      </c>
      <c r="C3" s="21" t="s">
        <v>9</v>
      </c>
      <c r="D3" s="12" t="s">
        <v>161</v>
      </c>
      <c r="E3" s="12" t="s">
        <v>73</v>
      </c>
      <c r="F3" s="24">
        <v>4</v>
      </c>
      <c r="G3" s="24">
        <v>2</v>
      </c>
      <c r="H3" s="24">
        <f>F3*G3</f>
        <v>8</v>
      </c>
      <c r="I3" s="16" t="s">
        <v>154</v>
      </c>
    </row>
    <row r="4" spans="1:9" ht="36" customHeight="1" x14ac:dyDescent="0.2">
      <c r="A4" s="52"/>
      <c r="B4" s="2" t="s">
        <v>5</v>
      </c>
      <c r="C4" s="18" t="s">
        <v>10</v>
      </c>
      <c r="D4" s="3" t="s">
        <v>16</v>
      </c>
      <c r="E4" s="3" t="s">
        <v>74</v>
      </c>
      <c r="F4" s="22">
        <v>2</v>
      </c>
      <c r="G4" s="22">
        <v>1</v>
      </c>
      <c r="H4" s="24">
        <f t="shared" ref="H4:H41" si="0">F4*G4</f>
        <v>2</v>
      </c>
      <c r="I4" s="4"/>
    </row>
    <row r="5" spans="1:9" ht="52.5" customHeight="1" x14ac:dyDescent="0.2">
      <c r="A5" s="52"/>
      <c r="B5" s="2" t="s">
        <v>6</v>
      </c>
      <c r="C5" s="18" t="s">
        <v>11</v>
      </c>
      <c r="D5" s="3" t="s">
        <v>61</v>
      </c>
      <c r="E5" s="3" t="s">
        <v>75</v>
      </c>
      <c r="F5" s="22">
        <v>1</v>
      </c>
      <c r="G5" s="22">
        <v>1</v>
      </c>
      <c r="H5" s="24">
        <f t="shared" si="0"/>
        <v>1</v>
      </c>
      <c r="I5" s="4"/>
    </row>
    <row r="6" spans="1:9" ht="124.5" customHeight="1" x14ac:dyDescent="0.2">
      <c r="A6" s="52"/>
      <c r="B6" s="57" t="s">
        <v>7</v>
      </c>
      <c r="C6" s="21" t="s">
        <v>12</v>
      </c>
      <c r="D6" s="3" t="s">
        <v>17</v>
      </c>
      <c r="E6" s="3" t="s">
        <v>38</v>
      </c>
      <c r="F6" s="22">
        <v>4</v>
      </c>
      <c r="G6" s="22">
        <v>4</v>
      </c>
      <c r="H6" s="24">
        <f t="shared" si="0"/>
        <v>16</v>
      </c>
      <c r="I6" s="4" t="s">
        <v>126</v>
      </c>
    </row>
    <row r="7" spans="1:9" ht="42" customHeight="1" x14ac:dyDescent="0.2">
      <c r="A7" s="52"/>
      <c r="B7" s="58"/>
      <c r="C7" s="18" t="s">
        <v>13</v>
      </c>
      <c r="D7" s="3" t="s">
        <v>3</v>
      </c>
      <c r="E7" s="3" t="s">
        <v>40</v>
      </c>
      <c r="F7" s="22">
        <v>1</v>
      </c>
      <c r="G7" s="22">
        <v>1</v>
      </c>
      <c r="H7" s="24">
        <f t="shared" si="0"/>
        <v>1</v>
      </c>
      <c r="I7" s="4"/>
    </row>
    <row r="8" spans="1:9" ht="34.5" customHeight="1" x14ac:dyDescent="0.2">
      <c r="A8" s="52"/>
      <c r="B8" s="59"/>
      <c r="C8" s="5" t="s">
        <v>14</v>
      </c>
      <c r="D8" s="3" t="s">
        <v>76</v>
      </c>
      <c r="E8" s="3" t="s">
        <v>77</v>
      </c>
      <c r="F8" s="22">
        <v>1</v>
      </c>
      <c r="G8" s="22">
        <v>2</v>
      </c>
      <c r="H8" s="24">
        <f t="shared" si="0"/>
        <v>2</v>
      </c>
      <c r="I8" s="4"/>
    </row>
    <row r="9" spans="1:9" ht="60.75" customHeight="1" x14ac:dyDescent="0.2">
      <c r="A9" s="53"/>
      <c r="B9" s="5" t="s">
        <v>8</v>
      </c>
      <c r="C9" s="21" t="s">
        <v>15</v>
      </c>
      <c r="D9" s="3" t="s">
        <v>19</v>
      </c>
      <c r="E9" s="3" t="s">
        <v>19</v>
      </c>
      <c r="F9" s="22">
        <v>4</v>
      </c>
      <c r="G9" s="22">
        <v>1</v>
      </c>
      <c r="H9" s="24">
        <f t="shared" si="0"/>
        <v>4</v>
      </c>
      <c r="I9" s="4" t="s">
        <v>155</v>
      </c>
    </row>
    <row r="10" spans="1:9" ht="67.5" customHeight="1" x14ac:dyDescent="0.2">
      <c r="A10" s="54" t="s">
        <v>20</v>
      </c>
      <c r="B10" s="5" t="s">
        <v>5</v>
      </c>
      <c r="C10" s="6" t="s">
        <v>10</v>
      </c>
      <c r="D10" s="3" t="s">
        <v>78</v>
      </c>
      <c r="E10" s="3" t="s">
        <v>74</v>
      </c>
      <c r="F10" s="22">
        <v>2</v>
      </c>
      <c r="G10" s="22">
        <v>1</v>
      </c>
      <c r="H10" s="24">
        <f t="shared" si="0"/>
        <v>2</v>
      </c>
      <c r="I10" s="4"/>
    </row>
    <row r="11" spans="1:9" ht="55.5" customHeight="1" x14ac:dyDescent="0.2">
      <c r="A11" s="55"/>
      <c r="B11" s="5" t="s">
        <v>21</v>
      </c>
      <c r="C11" s="7" t="s">
        <v>11</v>
      </c>
      <c r="D11" s="3" t="s">
        <v>2</v>
      </c>
      <c r="E11" s="3" t="s">
        <v>75</v>
      </c>
      <c r="F11" s="22">
        <v>1</v>
      </c>
      <c r="G11" s="22">
        <v>1</v>
      </c>
      <c r="H11" s="24">
        <f t="shared" si="0"/>
        <v>1</v>
      </c>
      <c r="I11" s="4"/>
    </row>
    <row r="12" spans="1:9" ht="54" customHeight="1" x14ac:dyDescent="0.2">
      <c r="A12" s="55"/>
      <c r="B12" s="5" t="s">
        <v>22</v>
      </c>
      <c r="C12" s="10" t="s">
        <v>28</v>
      </c>
      <c r="D12" s="11" t="s">
        <v>2</v>
      </c>
      <c r="E12" s="3" t="s">
        <v>40</v>
      </c>
      <c r="F12" s="22">
        <v>1</v>
      </c>
      <c r="G12" s="22">
        <v>1</v>
      </c>
      <c r="H12" s="24">
        <f t="shared" si="0"/>
        <v>1</v>
      </c>
      <c r="I12" s="4"/>
    </row>
    <row r="13" spans="1:9" ht="50.1" customHeight="1" x14ac:dyDescent="0.2">
      <c r="A13" s="56"/>
      <c r="B13" s="5" t="s">
        <v>23</v>
      </c>
      <c r="C13" s="7" t="s">
        <v>29</v>
      </c>
      <c r="D13" s="48" t="s">
        <v>18</v>
      </c>
      <c r="E13" s="3" t="s">
        <v>138</v>
      </c>
      <c r="F13" s="22">
        <v>1</v>
      </c>
      <c r="G13" s="22">
        <v>4</v>
      </c>
      <c r="H13" s="24">
        <f t="shared" si="0"/>
        <v>4</v>
      </c>
      <c r="I13" s="4" t="s">
        <v>159</v>
      </c>
    </row>
    <row r="14" spans="1:9" ht="50.1" customHeight="1" x14ac:dyDescent="0.2">
      <c r="A14" s="65" t="s">
        <v>30</v>
      </c>
      <c r="B14" s="60" t="s">
        <v>31</v>
      </c>
      <c r="C14" s="5" t="s">
        <v>12</v>
      </c>
      <c r="D14" s="12" t="s">
        <v>32</v>
      </c>
      <c r="E14" s="3" t="s">
        <v>38</v>
      </c>
      <c r="F14" s="22">
        <v>4</v>
      </c>
      <c r="G14" s="22">
        <v>4</v>
      </c>
      <c r="H14" s="24">
        <f t="shared" si="0"/>
        <v>16</v>
      </c>
      <c r="I14" s="4" t="s">
        <v>126</v>
      </c>
    </row>
    <row r="15" spans="1:9" ht="60.75" customHeight="1" x14ac:dyDescent="0.2">
      <c r="A15" s="67"/>
      <c r="B15" s="61"/>
      <c r="C15" s="5" t="s">
        <v>10</v>
      </c>
      <c r="D15" s="3" t="s">
        <v>33</v>
      </c>
      <c r="E15" s="3" t="s">
        <v>40</v>
      </c>
      <c r="F15" s="22">
        <v>2</v>
      </c>
      <c r="G15" s="22">
        <v>1</v>
      </c>
      <c r="H15" s="24">
        <f t="shared" si="0"/>
        <v>2</v>
      </c>
      <c r="I15" s="4"/>
    </row>
    <row r="16" spans="1:9" ht="50.1" customHeight="1" x14ac:dyDescent="0.2">
      <c r="A16" s="67"/>
      <c r="B16" s="61"/>
      <c r="C16" s="63" t="s">
        <v>35</v>
      </c>
      <c r="D16" s="3" t="s">
        <v>18</v>
      </c>
      <c r="E16" s="3" t="s">
        <v>81</v>
      </c>
      <c r="F16" s="31">
        <v>2</v>
      </c>
      <c r="G16" s="22">
        <v>4</v>
      </c>
      <c r="H16" s="24">
        <f t="shared" si="0"/>
        <v>8</v>
      </c>
      <c r="I16" s="4" t="s">
        <v>159</v>
      </c>
    </row>
    <row r="17" spans="1:9" ht="66.75" customHeight="1" x14ac:dyDescent="0.2">
      <c r="A17" s="66"/>
      <c r="B17" s="62"/>
      <c r="C17" s="64"/>
      <c r="D17" s="3" t="s">
        <v>36</v>
      </c>
      <c r="E17" s="30" t="s">
        <v>39</v>
      </c>
      <c r="F17" s="7">
        <v>4</v>
      </c>
      <c r="G17" s="22">
        <v>2</v>
      </c>
      <c r="H17" s="24">
        <f t="shared" si="0"/>
        <v>8</v>
      </c>
      <c r="I17" s="4" t="s">
        <v>157</v>
      </c>
    </row>
    <row r="18" spans="1:9" ht="93" customHeight="1" x14ac:dyDescent="0.2">
      <c r="A18" s="54" t="s">
        <v>50</v>
      </c>
      <c r="B18" s="13" t="s">
        <v>52</v>
      </c>
      <c r="C18" s="13" t="s">
        <v>51</v>
      </c>
      <c r="D18" s="13" t="s">
        <v>132</v>
      </c>
      <c r="E18" s="11" t="s">
        <v>53</v>
      </c>
      <c r="F18" s="40">
        <v>4</v>
      </c>
      <c r="G18" s="31">
        <v>4</v>
      </c>
      <c r="H18" s="24">
        <f t="shared" si="0"/>
        <v>16</v>
      </c>
      <c r="I18" s="14" t="s">
        <v>125</v>
      </c>
    </row>
    <row r="19" spans="1:9" ht="123" customHeight="1" x14ac:dyDescent="0.2">
      <c r="A19" s="55"/>
      <c r="B19" s="63" t="s">
        <v>52</v>
      </c>
      <c r="C19" s="60" t="s">
        <v>54</v>
      </c>
      <c r="D19" s="21" t="s">
        <v>55</v>
      </c>
      <c r="E19" s="21" t="s">
        <v>56</v>
      </c>
      <c r="F19" s="7">
        <v>4</v>
      </c>
      <c r="G19" s="31">
        <v>4</v>
      </c>
      <c r="H19" s="24">
        <f t="shared" si="0"/>
        <v>16</v>
      </c>
      <c r="I19" s="50" t="s">
        <v>153</v>
      </c>
    </row>
    <row r="20" spans="1:9" ht="50.1" customHeight="1" x14ac:dyDescent="0.2">
      <c r="A20" s="55"/>
      <c r="B20" s="64"/>
      <c r="C20" s="62"/>
      <c r="D20" s="3" t="s">
        <v>36</v>
      </c>
      <c r="E20" s="30" t="s">
        <v>39</v>
      </c>
      <c r="F20" s="7">
        <v>4</v>
      </c>
      <c r="G20" s="22">
        <v>2</v>
      </c>
      <c r="H20" s="24">
        <f t="shared" ref="H20" si="1">F20*G20</f>
        <v>8</v>
      </c>
      <c r="I20" s="4" t="s">
        <v>157</v>
      </c>
    </row>
    <row r="21" spans="1:9" ht="52.5" customHeight="1" x14ac:dyDescent="0.2">
      <c r="A21" s="56"/>
      <c r="B21" s="5" t="s">
        <v>52</v>
      </c>
      <c r="C21" s="21" t="s">
        <v>57</v>
      </c>
      <c r="D21" s="19" t="s">
        <v>58</v>
      </c>
      <c r="E21" s="19" t="s">
        <v>59</v>
      </c>
      <c r="F21" s="41">
        <v>2</v>
      </c>
      <c r="G21" s="41">
        <v>1</v>
      </c>
      <c r="H21" s="24">
        <f t="shared" si="0"/>
        <v>2</v>
      </c>
      <c r="I21" s="1"/>
    </row>
    <row r="22" spans="1:9" ht="78" customHeight="1" x14ac:dyDescent="0.2">
      <c r="A22" s="47" t="s">
        <v>41</v>
      </c>
      <c r="B22" s="15" t="s">
        <v>135</v>
      </c>
      <c r="C22" s="44" t="s">
        <v>137</v>
      </c>
      <c r="D22" s="43" t="s">
        <v>19</v>
      </c>
      <c r="E22" s="45" t="s">
        <v>136</v>
      </c>
      <c r="F22" s="41">
        <v>4</v>
      </c>
      <c r="G22" s="41">
        <v>4</v>
      </c>
      <c r="H22" s="46">
        <f t="shared" si="0"/>
        <v>16</v>
      </c>
      <c r="I22" s="18" t="s">
        <v>139</v>
      </c>
    </row>
    <row r="23" spans="1:9" ht="52.5" customHeight="1" x14ac:dyDescent="0.2">
      <c r="A23" s="54" t="s">
        <v>43</v>
      </c>
      <c r="B23" s="63" t="s">
        <v>60</v>
      </c>
      <c r="C23" s="5" t="s">
        <v>54</v>
      </c>
      <c r="D23" s="5" t="s">
        <v>61</v>
      </c>
      <c r="E23" s="11" t="s">
        <v>158</v>
      </c>
      <c r="F23" s="22">
        <v>2</v>
      </c>
      <c r="G23" s="22">
        <v>4</v>
      </c>
      <c r="H23" s="24">
        <f>F23*G23</f>
        <v>8</v>
      </c>
      <c r="I23" s="4" t="s">
        <v>159</v>
      </c>
    </row>
    <row r="24" spans="1:9" ht="58.5" customHeight="1" x14ac:dyDescent="0.2">
      <c r="A24" s="56"/>
      <c r="B24" s="64"/>
      <c r="C24" s="21" t="s">
        <v>121</v>
      </c>
      <c r="D24" s="19" t="s">
        <v>62</v>
      </c>
      <c r="E24" s="19" t="s">
        <v>63</v>
      </c>
      <c r="F24" s="41">
        <v>1</v>
      </c>
      <c r="G24" s="41">
        <v>1</v>
      </c>
      <c r="H24" s="24">
        <f t="shared" si="0"/>
        <v>1</v>
      </c>
      <c r="I24" s="17"/>
    </row>
    <row r="25" spans="1:9" ht="109.5" customHeight="1" x14ac:dyDescent="0.2">
      <c r="A25" s="9" t="s">
        <v>45</v>
      </c>
      <c r="B25" s="5" t="s">
        <v>44</v>
      </c>
      <c r="C25" s="5" t="s">
        <v>87</v>
      </c>
      <c r="D25" s="5" t="s">
        <v>88</v>
      </c>
      <c r="E25" s="24" t="s">
        <v>89</v>
      </c>
      <c r="F25" s="22">
        <v>4</v>
      </c>
      <c r="G25" s="22">
        <v>4</v>
      </c>
      <c r="H25" s="24">
        <f t="shared" si="0"/>
        <v>16</v>
      </c>
      <c r="I25" s="4" t="s">
        <v>127</v>
      </c>
    </row>
    <row r="26" spans="1:9" ht="96.75" customHeight="1" x14ac:dyDescent="0.2">
      <c r="A26" s="9" t="s">
        <v>46</v>
      </c>
      <c r="B26" s="5" t="s">
        <v>64</v>
      </c>
      <c r="C26" s="5" t="s">
        <v>12</v>
      </c>
      <c r="D26" s="5" t="s">
        <v>65</v>
      </c>
      <c r="E26" s="3" t="s">
        <v>66</v>
      </c>
      <c r="F26" s="22">
        <v>4</v>
      </c>
      <c r="G26" s="22">
        <v>4</v>
      </c>
      <c r="H26" s="24">
        <f t="shared" si="0"/>
        <v>16</v>
      </c>
      <c r="I26" s="4" t="s">
        <v>126</v>
      </c>
    </row>
    <row r="27" spans="1:9" ht="84" customHeight="1" x14ac:dyDescent="0.2">
      <c r="A27" s="9" t="s">
        <v>47</v>
      </c>
      <c r="B27" s="5" t="s">
        <v>67</v>
      </c>
      <c r="C27" s="5" t="s">
        <v>12</v>
      </c>
      <c r="D27" s="5" t="s">
        <v>65</v>
      </c>
      <c r="E27" s="3" t="s">
        <v>66</v>
      </c>
      <c r="F27" s="22">
        <v>4</v>
      </c>
      <c r="G27" s="22">
        <v>4</v>
      </c>
      <c r="H27" s="24">
        <f t="shared" si="0"/>
        <v>16</v>
      </c>
      <c r="I27" s="4" t="s">
        <v>126</v>
      </c>
    </row>
    <row r="28" spans="1:9" ht="108" customHeight="1" x14ac:dyDescent="0.2">
      <c r="A28" s="68" t="s">
        <v>68</v>
      </c>
      <c r="B28" s="5" t="s">
        <v>69</v>
      </c>
      <c r="C28" s="5" t="s">
        <v>12</v>
      </c>
      <c r="D28" s="5" t="s">
        <v>65</v>
      </c>
      <c r="E28" s="3" t="s">
        <v>66</v>
      </c>
      <c r="F28" s="22">
        <v>4</v>
      </c>
      <c r="G28" s="22">
        <v>4</v>
      </c>
      <c r="H28" s="24">
        <f t="shared" si="0"/>
        <v>16</v>
      </c>
      <c r="I28" s="4" t="s">
        <v>126</v>
      </c>
    </row>
    <row r="29" spans="1:9" ht="138.75" customHeight="1" x14ac:dyDescent="0.2">
      <c r="A29" s="68"/>
      <c r="B29" s="5" t="s">
        <v>70</v>
      </c>
      <c r="C29" s="5" t="s">
        <v>12</v>
      </c>
      <c r="D29" s="5" t="s">
        <v>65</v>
      </c>
      <c r="E29" s="3" t="s">
        <v>66</v>
      </c>
      <c r="F29" s="22">
        <v>4</v>
      </c>
      <c r="G29" s="22">
        <v>4</v>
      </c>
      <c r="H29" s="24">
        <f t="shared" si="0"/>
        <v>16</v>
      </c>
      <c r="I29" s="4" t="s">
        <v>126</v>
      </c>
    </row>
    <row r="30" spans="1:9" ht="123.75" customHeight="1" x14ac:dyDescent="0.2">
      <c r="A30" s="20" t="s">
        <v>71</v>
      </c>
      <c r="B30" s="5" t="s">
        <v>48</v>
      </c>
      <c r="C30" s="5" t="s">
        <v>12</v>
      </c>
      <c r="D30" s="5" t="s">
        <v>65</v>
      </c>
      <c r="E30" s="3" t="s">
        <v>66</v>
      </c>
      <c r="F30" s="22">
        <v>4</v>
      </c>
      <c r="G30" s="22">
        <v>4</v>
      </c>
      <c r="H30" s="24">
        <f t="shared" si="0"/>
        <v>16</v>
      </c>
      <c r="I30" s="4" t="s">
        <v>126</v>
      </c>
    </row>
    <row r="31" spans="1:9" ht="123.75" customHeight="1" x14ac:dyDescent="0.2">
      <c r="A31" s="20" t="s">
        <v>49</v>
      </c>
      <c r="B31" s="5" t="s">
        <v>86</v>
      </c>
      <c r="C31" s="5" t="s">
        <v>12</v>
      </c>
      <c r="D31" s="5" t="s">
        <v>65</v>
      </c>
      <c r="E31" s="3" t="s">
        <v>66</v>
      </c>
      <c r="F31" s="22">
        <v>4</v>
      </c>
      <c r="G31" s="22">
        <v>4</v>
      </c>
      <c r="H31" s="24">
        <f t="shared" si="0"/>
        <v>16</v>
      </c>
      <c r="I31" s="4" t="s">
        <v>126</v>
      </c>
    </row>
    <row r="32" spans="1:9" ht="123.75" customHeight="1" x14ac:dyDescent="0.2">
      <c r="A32" s="54" t="s">
        <v>72</v>
      </c>
      <c r="B32" s="5" t="s">
        <v>100</v>
      </c>
      <c r="C32" s="5" t="s">
        <v>12</v>
      </c>
      <c r="D32" s="5" t="s">
        <v>65</v>
      </c>
      <c r="E32" s="3" t="s">
        <v>66</v>
      </c>
      <c r="F32" s="22">
        <v>4</v>
      </c>
      <c r="G32" s="22">
        <v>4</v>
      </c>
      <c r="H32" s="24">
        <f t="shared" si="0"/>
        <v>16</v>
      </c>
      <c r="I32" s="4" t="s">
        <v>126</v>
      </c>
    </row>
    <row r="33" spans="1:9" ht="123.75" customHeight="1" x14ac:dyDescent="0.2">
      <c r="A33" s="56"/>
      <c r="B33" s="5" t="s">
        <v>90</v>
      </c>
      <c r="C33" s="5" t="s">
        <v>12</v>
      </c>
      <c r="D33" s="5" t="s">
        <v>32</v>
      </c>
      <c r="E33" s="3" t="s">
        <v>66</v>
      </c>
      <c r="F33" s="22">
        <v>4</v>
      </c>
      <c r="G33" s="22">
        <v>4</v>
      </c>
      <c r="H33" s="24">
        <f t="shared" si="0"/>
        <v>16</v>
      </c>
      <c r="I33" s="4" t="s">
        <v>126</v>
      </c>
    </row>
    <row r="34" spans="1:9" ht="83.25" customHeight="1" x14ac:dyDescent="0.2">
      <c r="A34" s="54" t="s">
        <v>79</v>
      </c>
      <c r="B34" s="5" t="s">
        <v>162</v>
      </c>
      <c r="C34" s="49" t="s">
        <v>36</v>
      </c>
      <c r="D34" s="49" t="s">
        <v>164</v>
      </c>
      <c r="E34" s="5" t="s">
        <v>147</v>
      </c>
      <c r="F34" s="22">
        <v>4</v>
      </c>
      <c r="G34" s="22">
        <v>2</v>
      </c>
      <c r="H34" s="24">
        <f t="shared" si="0"/>
        <v>8</v>
      </c>
      <c r="I34" s="4" t="s">
        <v>160</v>
      </c>
    </row>
    <row r="35" spans="1:9" ht="84.75" customHeight="1" x14ac:dyDescent="0.2">
      <c r="A35" s="56"/>
      <c r="B35" s="5" t="s">
        <v>163</v>
      </c>
      <c r="C35" s="49" t="s">
        <v>36</v>
      </c>
      <c r="D35" s="49" t="s">
        <v>164</v>
      </c>
      <c r="E35" s="5" t="s">
        <v>147</v>
      </c>
      <c r="F35" s="22">
        <v>4</v>
      </c>
      <c r="G35" s="22">
        <v>2</v>
      </c>
      <c r="H35" s="24">
        <f t="shared" si="0"/>
        <v>8</v>
      </c>
      <c r="I35" s="4" t="s">
        <v>160</v>
      </c>
    </row>
    <row r="36" spans="1:9" ht="95.25" customHeight="1" x14ac:dyDescent="0.2">
      <c r="A36" s="65" t="s">
        <v>91</v>
      </c>
      <c r="B36" s="5" t="s">
        <v>92</v>
      </c>
      <c r="C36" s="5" t="s">
        <v>140</v>
      </c>
      <c r="D36" s="21" t="s">
        <v>141</v>
      </c>
      <c r="E36" s="5" t="s">
        <v>85</v>
      </c>
      <c r="F36" s="7">
        <v>2</v>
      </c>
      <c r="G36" s="22">
        <v>2</v>
      </c>
      <c r="H36" s="24">
        <f t="shared" si="0"/>
        <v>4</v>
      </c>
      <c r="I36" s="4" t="s">
        <v>156</v>
      </c>
    </row>
    <row r="37" spans="1:9" ht="89.25" customHeight="1" x14ac:dyDescent="0.2">
      <c r="A37" s="66"/>
      <c r="B37" s="5" t="s">
        <v>93</v>
      </c>
      <c r="C37" s="5" t="s">
        <v>129</v>
      </c>
      <c r="D37" s="21" t="s">
        <v>141</v>
      </c>
      <c r="E37" s="5" t="s">
        <v>85</v>
      </c>
      <c r="F37" s="24">
        <v>2</v>
      </c>
      <c r="G37" s="22">
        <v>2</v>
      </c>
      <c r="H37" s="24">
        <f t="shared" si="0"/>
        <v>4</v>
      </c>
      <c r="I37" s="4" t="s">
        <v>156</v>
      </c>
    </row>
    <row r="38" spans="1:9" ht="51.75" customHeight="1" x14ac:dyDescent="0.2">
      <c r="A38" s="54" t="s">
        <v>94</v>
      </c>
      <c r="B38" s="5" t="s">
        <v>95</v>
      </c>
      <c r="C38" s="5" t="s">
        <v>96</v>
      </c>
      <c r="D38" s="5" t="s">
        <v>62</v>
      </c>
      <c r="E38" s="5"/>
      <c r="F38" s="22">
        <v>1</v>
      </c>
      <c r="G38" s="22">
        <v>1</v>
      </c>
      <c r="H38" s="24">
        <f t="shared" si="0"/>
        <v>1</v>
      </c>
      <c r="I38" s="4"/>
    </row>
    <row r="39" spans="1:9" ht="64.5" customHeight="1" x14ac:dyDescent="0.2">
      <c r="A39" s="54"/>
      <c r="B39" s="29" t="s">
        <v>82</v>
      </c>
      <c r="C39" s="5" t="s">
        <v>83</v>
      </c>
      <c r="D39" s="5" t="s">
        <v>165</v>
      </c>
      <c r="E39" s="5" t="s">
        <v>84</v>
      </c>
      <c r="F39" s="22">
        <v>2</v>
      </c>
      <c r="G39" s="22">
        <v>2</v>
      </c>
      <c r="H39" s="24">
        <f t="shared" si="0"/>
        <v>4</v>
      </c>
      <c r="I39" s="4" t="s">
        <v>156</v>
      </c>
    </row>
    <row r="40" spans="1:9" ht="37.5" customHeight="1" x14ac:dyDescent="0.2">
      <c r="A40" s="54"/>
      <c r="B40" s="5" t="s">
        <v>97</v>
      </c>
      <c r="C40" s="5" t="s">
        <v>96</v>
      </c>
      <c r="D40" s="5" t="s">
        <v>3</v>
      </c>
      <c r="E40" s="5" t="s">
        <v>99</v>
      </c>
      <c r="F40" s="22">
        <v>1</v>
      </c>
      <c r="G40" s="22">
        <v>1</v>
      </c>
      <c r="H40" s="24">
        <f t="shared" si="0"/>
        <v>1</v>
      </c>
      <c r="I40" s="4"/>
    </row>
    <row r="41" spans="1:9" ht="39" customHeight="1" x14ac:dyDescent="0.2">
      <c r="A41" s="54"/>
      <c r="B41" s="5" t="s">
        <v>98</v>
      </c>
      <c r="C41" s="5" t="s">
        <v>57</v>
      </c>
      <c r="D41" s="5" t="s">
        <v>78</v>
      </c>
      <c r="E41" s="5" t="s">
        <v>99</v>
      </c>
      <c r="F41" s="22">
        <v>1</v>
      </c>
      <c r="G41" s="22">
        <v>1</v>
      </c>
      <c r="H41" s="24">
        <f t="shared" si="0"/>
        <v>1</v>
      </c>
      <c r="I41" s="4"/>
    </row>
    <row r="42" spans="1:9" ht="118.5" customHeight="1" x14ac:dyDescent="0.2">
      <c r="A42" s="20" t="s">
        <v>120</v>
      </c>
      <c r="B42" s="5" t="s">
        <v>101</v>
      </c>
      <c r="C42" s="5" t="s">
        <v>119</v>
      </c>
      <c r="D42" s="5" t="s">
        <v>88</v>
      </c>
      <c r="E42" s="5" t="s">
        <v>89</v>
      </c>
      <c r="F42" s="22">
        <v>4</v>
      </c>
      <c r="G42" s="22">
        <v>4</v>
      </c>
      <c r="H42" s="24">
        <f t="shared" ref="H42:H46" si="2">F42*G42</f>
        <v>16</v>
      </c>
      <c r="I42" s="4" t="s">
        <v>127</v>
      </c>
    </row>
    <row r="43" spans="1:9" ht="60" customHeight="1" x14ac:dyDescent="0.2">
      <c r="A43" s="39" t="s">
        <v>122</v>
      </c>
      <c r="B43" s="5" t="s">
        <v>128</v>
      </c>
      <c r="C43" s="5" t="s">
        <v>123</v>
      </c>
      <c r="D43" s="5" t="s">
        <v>3</v>
      </c>
      <c r="E43" s="5" t="s">
        <v>59</v>
      </c>
      <c r="F43" s="22">
        <v>4</v>
      </c>
      <c r="G43" s="22">
        <v>2</v>
      </c>
      <c r="H43" s="24">
        <f t="shared" si="2"/>
        <v>8</v>
      </c>
      <c r="I43" s="4" t="s">
        <v>124</v>
      </c>
    </row>
    <row r="44" spans="1:9" ht="94.5" customHeight="1" x14ac:dyDescent="0.2">
      <c r="A44" s="54" t="s">
        <v>130</v>
      </c>
      <c r="B44" s="5" t="s">
        <v>130</v>
      </c>
      <c r="C44" s="42" t="s">
        <v>133</v>
      </c>
      <c r="D44" s="5" t="s">
        <v>132</v>
      </c>
      <c r="E44" s="7" t="s">
        <v>131</v>
      </c>
      <c r="F44" s="22">
        <v>4</v>
      </c>
      <c r="G44" s="22">
        <v>4</v>
      </c>
      <c r="H44" s="24">
        <f t="shared" si="2"/>
        <v>16</v>
      </c>
      <c r="I44" s="4" t="s">
        <v>134</v>
      </c>
    </row>
    <row r="45" spans="1:9" ht="100.5" customHeight="1" x14ac:dyDescent="0.2">
      <c r="A45" s="56"/>
      <c r="B45" s="5" t="s">
        <v>130</v>
      </c>
      <c r="C45" s="5" t="s">
        <v>55</v>
      </c>
      <c r="D45" s="5" t="s">
        <v>143</v>
      </c>
      <c r="E45" s="7" t="s">
        <v>142</v>
      </c>
      <c r="F45" s="22">
        <v>4</v>
      </c>
      <c r="G45" s="22">
        <v>4</v>
      </c>
      <c r="H45" s="24">
        <f t="shared" si="2"/>
        <v>16</v>
      </c>
      <c r="I45" s="4" t="s">
        <v>148</v>
      </c>
    </row>
    <row r="46" spans="1:9" ht="61.5" customHeight="1" x14ac:dyDescent="0.2">
      <c r="A46" s="54" t="s">
        <v>144</v>
      </c>
      <c r="B46" s="5" t="s">
        <v>145</v>
      </c>
      <c r="C46" s="5" t="s">
        <v>55</v>
      </c>
      <c r="D46" s="5" t="s">
        <v>143</v>
      </c>
      <c r="E46" s="7" t="s">
        <v>142</v>
      </c>
      <c r="F46" s="22">
        <v>4</v>
      </c>
      <c r="G46" s="22">
        <v>4</v>
      </c>
      <c r="H46" s="24">
        <f t="shared" si="2"/>
        <v>16</v>
      </c>
      <c r="I46" s="4" t="s">
        <v>149</v>
      </c>
    </row>
    <row r="47" spans="1:9" ht="51" customHeight="1" x14ac:dyDescent="0.2">
      <c r="A47" s="56"/>
      <c r="B47" s="5" t="s">
        <v>145</v>
      </c>
      <c r="C47" s="42" t="s">
        <v>133</v>
      </c>
      <c r="D47" s="5" t="s">
        <v>132</v>
      </c>
      <c r="E47" s="5" t="s">
        <v>131</v>
      </c>
      <c r="F47" s="22">
        <v>4</v>
      </c>
      <c r="G47" s="22">
        <v>4</v>
      </c>
      <c r="H47" s="24">
        <f t="shared" ref="H47:H48" si="3">F47*G47</f>
        <v>16</v>
      </c>
      <c r="I47" s="4" t="s">
        <v>134</v>
      </c>
    </row>
    <row r="48" spans="1:9" ht="93" customHeight="1" x14ac:dyDescent="0.2">
      <c r="A48" s="9" t="s">
        <v>152</v>
      </c>
      <c r="B48" s="5" t="s">
        <v>152</v>
      </c>
      <c r="C48" s="5" t="s">
        <v>146</v>
      </c>
      <c r="D48" s="5" t="s">
        <v>151</v>
      </c>
      <c r="E48" s="5" t="s">
        <v>147</v>
      </c>
      <c r="F48" s="22">
        <v>4</v>
      </c>
      <c r="G48" s="22">
        <v>2</v>
      </c>
      <c r="H48" s="24">
        <f t="shared" si="3"/>
        <v>8</v>
      </c>
      <c r="I48" s="4" t="s">
        <v>150</v>
      </c>
    </row>
    <row r="49" ht="60" customHeight="1" x14ac:dyDescent="0.2"/>
    <row r="50" ht="123" customHeight="1" x14ac:dyDescent="0.2"/>
    <row r="51" ht="50.1" customHeight="1" x14ac:dyDescent="0.2"/>
    <row r="52" ht="93" customHeight="1" x14ac:dyDescent="0.2"/>
    <row r="53" ht="70.5" customHeight="1" x14ac:dyDescent="0.2"/>
    <row r="54" ht="82.5" customHeight="1" x14ac:dyDescent="0.2"/>
    <row r="55" ht="50.1" customHeight="1" x14ac:dyDescent="0.2"/>
    <row r="56" ht="50.1" customHeight="1" x14ac:dyDescent="0.2"/>
    <row r="57" ht="50.1" customHeight="1" x14ac:dyDescent="0.2"/>
    <row r="58" ht="50.1" customHeight="1" x14ac:dyDescent="0.2"/>
    <row r="59" ht="50.1" customHeight="1" x14ac:dyDescent="0.2"/>
    <row r="60" ht="50.1" customHeight="1" x14ac:dyDescent="0.2"/>
    <row r="61" ht="50.1" customHeight="1" x14ac:dyDescent="0.2"/>
    <row r="62" ht="50.1" customHeight="1" x14ac:dyDescent="0.2"/>
    <row r="63" ht="50.1" customHeight="1" x14ac:dyDescent="0.2"/>
    <row r="64" ht="50.1" customHeight="1" x14ac:dyDescent="0.2"/>
    <row r="65" ht="50.1" customHeight="1" x14ac:dyDescent="0.2"/>
    <row r="66" ht="50.1" customHeight="1" x14ac:dyDescent="0.2"/>
    <row r="67" ht="50.1" customHeight="1" x14ac:dyDescent="0.2"/>
    <row r="68" ht="50.1" customHeight="1" x14ac:dyDescent="0.2"/>
    <row r="69" ht="50.1" customHeight="1" x14ac:dyDescent="0.2"/>
    <row r="70" ht="50.1" customHeight="1" x14ac:dyDescent="0.2"/>
    <row r="71" ht="50.1" customHeight="1" x14ac:dyDescent="0.2"/>
    <row r="72" ht="50.1" customHeight="1" x14ac:dyDescent="0.2"/>
    <row r="73" ht="50.1" customHeight="1" x14ac:dyDescent="0.2"/>
    <row r="74" ht="50.1" customHeight="1" x14ac:dyDescent="0.2"/>
    <row r="75" ht="50.1" customHeight="1" x14ac:dyDescent="0.2"/>
    <row r="76" ht="50.1" customHeight="1" x14ac:dyDescent="0.2"/>
    <row r="77" ht="50.1" customHeight="1" x14ac:dyDescent="0.2"/>
    <row r="78" ht="50.1" customHeight="1" x14ac:dyDescent="0.2"/>
    <row r="79" ht="50.1" customHeight="1" x14ac:dyDescent="0.2"/>
    <row r="80" ht="50.1" customHeight="1" x14ac:dyDescent="0.2"/>
    <row r="81" ht="50.1" customHeight="1" x14ac:dyDescent="0.2"/>
    <row r="82" ht="50.1" customHeight="1" x14ac:dyDescent="0.2"/>
    <row r="83" ht="50.1" customHeight="1" x14ac:dyDescent="0.2"/>
    <row r="84" ht="50.1" customHeight="1" x14ac:dyDescent="0.2"/>
    <row r="85" ht="50.1" customHeight="1" x14ac:dyDescent="0.2"/>
    <row r="86" ht="50.1" customHeight="1" x14ac:dyDescent="0.2"/>
    <row r="87" ht="50.1" customHeight="1" x14ac:dyDescent="0.2"/>
    <row r="88" ht="130.5" hidden="1" customHeight="1" x14ac:dyDescent="0.2"/>
    <row r="89" ht="201" customHeight="1" x14ac:dyDescent="0.2"/>
  </sheetData>
  <mergeCells count="18">
    <mergeCell ref="C16:C17"/>
    <mergeCell ref="A32:A33"/>
    <mergeCell ref="A36:A37"/>
    <mergeCell ref="A14:A17"/>
    <mergeCell ref="A28:A29"/>
    <mergeCell ref="A34:A35"/>
    <mergeCell ref="B23:B24"/>
    <mergeCell ref="A23:A24"/>
    <mergeCell ref="C19:C20"/>
    <mergeCell ref="B19:B20"/>
    <mergeCell ref="A18:A21"/>
    <mergeCell ref="A3:A9"/>
    <mergeCell ref="A10:A13"/>
    <mergeCell ref="B6:B8"/>
    <mergeCell ref="A44:A45"/>
    <mergeCell ref="A46:A47"/>
    <mergeCell ref="A38:A41"/>
    <mergeCell ref="B14:B17"/>
  </mergeCells>
  <conditionalFormatting sqref="H3:H48">
    <cfRule type="cellIs" dxfId="4" priority="1" operator="between">
      <formula>8</formula>
      <formula>15</formula>
    </cfRule>
    <cfRule type="cellIs" dxfId="3" priority="2" operator="between">
      <formula>4</formula>
      <formula>7</formula>
    </cfRule>
    <cfRule type="cellIs" dxfId="2" priority="3" operator="between">
      <formula>2</formula>
      <formula>3</formula>
    </cfRule>
    <cfRule type="cellIs" dxfId="1" priority="4" operator="between">
      <formula>16</formula>
      <formula>16</formula>
    </cfRule>
    <cfRule type="cellIs" dxfId="0" priority="5" operator="between">
      <formula>1</formula>
      <formula>1</formula>
    </cfRule>
  </conditionalFormatting>
  <pageMargins left="0.25" right="0.25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C1C2-ED05-460B-8331-554B4F2AB30E}">
  <dimension ref="B2:E12"/>
  <sheetViews>
    <sheetView workbookViewId="0">
      <selection activeCell="H11" sqref="H11"/>
    </sheetView>
  </sheetViews>
  <sheetFormatPr baseColWidth="10" defaultRowHeight="12.75" x14ac:dyDescent="0.2"/>
  <cols>
    <col min="2" max="3" width="14" customWidth="1"/>
    <col min="4" max="4" width="47.5" customWidth="1"/>
    <col min="8" max="8" width="14.83203125" customWidth="1"/>
    <col min="9" max="9" width="17.1640625" customWidth="1"/>
    <col min="10" max="10" width="16.33203125" customWidth="1"/>
  </cols>
  <sheetData>
    <row r="2" spans="2:5" x14ac:dyDescent="0.2">
      <c r="B2" s="69" t="s">
        <v>102</v>
      </c>
      <c r="C2" s="70"/>
      <c r="D2" s="70"/>
    </row>
    <row r="3" spans="2:5" ht="42.75" customHeight="1" x14ac:dyDescent="0.2">
      <c r="B3" s="35" t="s">
        <v>103</v>
      </c>
      <c r="C3" s="36" t="s">
        <v>107</v>
      </c>
      <c r="D3" s="36" t="s">
        <v>108</v>
      </c>
    </row>
    <row r="4" spans="2:5" ht="84.75" customHeight="1" x14ac:dyDescent="0.2">
      <c r="B4" s="33">
        <v>1</v>
      </c>
      <c r="C4" s="34" t="s">
        <v>104</v>
      </c>
      <c r="D4" s="32" t="s">
        <v>109</v>
      </c>
      <c r="E4" s="38"/>
    </row>
    <row r="5" spans="2:5" ht="74.25" customHeight="1" x14ac:dyDescent="0.2">
      <c r="B5" s="33">
        <v>2</v>
      </c>
      <c r="C5" s="34" t="s">
        <v>105</v>
      </c>
      <c r="D5" s="32" t="s">
        <v>110</v>
      </c>
    </row>
    <row r="6" spans="2:5" ht="80.25" customHeight="1" x14ac:dyDescent="0.2">
      <c r="B6" s="33">
        <v>4</v>
      </c>
      <c r="C6" s="34" t="s">
        <v>106</v>
      </c>
      <c r="D6" s="32" t="s">
        <v>111</v>
      </c>
    </row>
    <row r="8" spans="2:5" x14ac:dyDescent="0.2">
      <c r="B8" s="69" t="s">
        <v>112</v>
      </c>
      <c r="C8" s="70"/>
      <c r="D8" s="70"/>
    </row>
    <row r="9" spans="2:5" ht="25.5" x14ac:dyDescent="0.2">
      <c r="B9" s="35" t="s">
        <v>103</v>
      </c>
      <c r="C9" s="36" t="s">
        <v>107</v>
      </c>
      <c r="D9" s="36" t="s">
        <v>108</v>
      </c>
    </row>
    <row r="10" spans="2:5" ht="173.25" customHeight="1" x14ac:dyDescent="0.2">
      <c r="B10" s="33">
        <v>1</v>
      </c>
      <c r="C10" s="37" t="s">
        <v>113</v>
      </c>
      <c r="D10" s="32" t="s">
        <v>116</v>
      </c>
    </row>
    <row r="11" spans="2:5" ht="123" customHeight="1" x14ac:dyDescent="0.2">
      <c r="B11" s="33">
        <v>2</v>
      </c>
      <c r="C11" s="37" t="s">
        <v>114</v>
      </c>
      <c r="D11" s="32" t="s">
        <v>117</v>
      </c>
    </row>
    <row r="12" spans="2:5" ht="144" customHeight="1" x14ac:dyDescent="0.2">
      <c r="B12" s="33">
        <v>4</v>
      </c>
      <c r="C12" s="37" t="s">
        <v>115</v>
      </c>
      <c r="D12" s="32" t="s">
        <v>118</v>
      </c>
    </row>
  </sheetData>
  <mergeCells count="2">
    <mergeCell ref="B2:D2"/>
    <mergeCell ref="B8:D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d9a2495-b819-41e8-9dfd-f584a74351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587EA8F9079846973AE57F7EDF8980" ma:contentTypeVersion="17" ma:contentTypeDescription="Crear nuevo documento." ma:contentTypeScope="" ma:versionID="b2ec69e36a0a9de532017055aaca5887">
  <xsd:schema xmlns:xsd="http://www.w3.org/2001/XMLSchema" xmlns:xs="http://www.w3.org/2001/XMLSchema" xmlns:p="http://schemas.microsoft.com/office/2006/metadata/properties" xmlns:ns3="4d9a2495-b819-41e8-9dfd-f584a743516c" xmlns:ns4="f9ae86df-4c32-46db-97c5-fcb1165191b0" targetNamespace="http://schemas.microsoft.com/office/2006/metadata/properties" ma:root="true" ma:fieldsID="6ef4f8b84456498a2d09e5a29d85cead" ns3:_="" ns4:_="">
    <xsd:import namespace="4d9a2495-b819-41e8-9dfd-f584a743516c"/>
    <xsd:import namespace="f9ae86df-4c32-46db-97c5-fcb1165191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a2495-b819-41e8-9dfd-f584a7435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e86df-4c32-46db-97c5-fcb1165191b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2CED9-BAAF-4797-8B7F-7101C8094BC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f9ae86df-4c32-46db-97c5-fcb1165191b0"/>
    <ds:schemaRef ds:uri="4d9a2495-b819-41e8-9dfd-f584a743516c"/>
  </ds:schemaRefs>
</ds:datastoreItem>
</file>

<file path=customXml/itemProps2.xml><?xml version="1.0" encoding="utf-8"?>
<ds:datastoreItem xmlns:ds="http://schemas.openxmlformats.org/officeDocument/2006/customXml" ds:itemID="{DBA3CA4A-0D55-4601-88CD-380D42A7B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9a2495-b819-41e8-9dfd-f584a743516c"/>
    <ds:schemaRef ds:uri="f9ae86df-4c32-46db-97c5-fcb1165191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A1A9FA-6307-4A47-B573-AABE7EA42E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DE RIESGOS</vt:lpstr>
      <vt:lpstr>Criterios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Cecilia Palma</cp:lastModifiedBy>
  <cp:lastPrinted>2024-07-31T22:44:01Z</cp:lastPrinted>
  <dcterms:created xsi:type="dcterms:W3CDTF">2022-07-04T15:42:21Z</dcterms:created>
  <dcterms:modified xsi:type="dcterms:W3CDTF">2024-08-03T16:34:26Z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0x010100EC587EA8F9079846973AE57F7EDF8980</vt:lpwstr>
  </property>
</Properties>
</file>